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'Отчет'!$U$87</definedName>
    <definedName name="BDIR">'Отчет'!$U$84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'Отчет'!$CU$79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'Отчет'!$34:$34</definedName>
    <definedName name="TAB_END1.3">'Отчет'!$58:$58</definedName>
    <definedName name="TAB_END1.4">'Отчет'!$68:$68</definedName>
    <definedName name="TAB_END2">'Отчет'!#REF!</definedName>
    <definedName name="TAB_END2.1">'Отчет'!$78:$78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'Отчет'!$35:$40</definedName>
    <definedName name="THEAD.4">'Отчет'!$59:$64</definedName>
    <definedName name="THEAD2">'Отчет'!#REF!</definedName>
    <definedName name="THEAD2.1">'Отчет'!$69:$73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'Отчет'!$65:$65</definedName>
    <definedName name="TLINE1.23">'Отчет'!$66:$66</definedName>
    <definedName name="TLINE1.24">'Отчет'!$67:$67</definedName>
    <definedName name="TLINE1.3">'Отчет'!$32:$32</definedName>
    <definedName name="TLINE1.4">'Отчет'!$33:$33</definedName>
    <definedName name="TLINE1.5">'Отчет'!$41:$41</definedName>
    <definedName name="TLINE1.6">'Отчет'!$42:$42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'Отчет'!$74:$74</definedName>
    <definedName name="TLINE2.2">'Отчет'!$75:$75</definedName>
    <definedName name="TLINE2.3">'Отчет'!$76:$76</definedName>
    <definedName name="TLINE2.4">'Отчет'!$77:$77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<sst xmlns="http://schemas.openxmlformats.org/spreadsheetml/2006/main" count="606" uniqueCount="289">
  <si>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</si>
  <si>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</si>
  <si>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</si>
  <si>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</si>
  <si>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</si>
  <si>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</si>
  <si>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</si>
  <si>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</si>
  <si>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</si>
  <si>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</si>
  <si>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</si>
  <si>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</si>
  <si>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</si>
  <si>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</si>
  <si>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</si>
  <si>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</si>
  <si>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</si>
  <si>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</si>
  <si>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</si>
  <si>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</si>
  <si>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</si>
  <si>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</si>
  <si>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</si>
  <si>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</si>
  <si>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</si>
  <si>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</si>
  <si>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</si>
  <si>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</si>
  <si>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</si>
  <si>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</si>
  <si>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</si>
  <si>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</si>
  <si>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</si>
  <si>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</si>
  <si>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</si>
  <si>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</si>
  <si>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</si>
  <si>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</si>
  <si>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</si>
  <si>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</si>
  <si>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</si>
  <si>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</si>
  <si>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</si>
  <si>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</si>
  <si>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</si>
  <si>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</si>
  <si>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</si>
  <si>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</si>
  <si>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</si>
  <si>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</si>
  <si>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</si>
  <si>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</si>
  <si>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</si>
  <si>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</si>
  <si>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</si>
  <si>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</si>
  <si>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</si>
  <si>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</si>
  <si>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</si>
  <si>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</si>
  <si>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</si>
  <si>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</si>
  <si>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</si>
  <si>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</si>
  <si>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</si>
  <si>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</si>
  <si>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</si>
  <si>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</si>
  <si>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</si>
  <si>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</si>
  <si>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</si>
  <si>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</si>
  <si>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</si>
  <si>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</si>
  <si>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</si>
  <si>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</si>
  <si>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</si>
  <si>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</si>
  <si>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</si>
  <si>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</si>
  <si>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</si>
  <si>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</si>
  <si>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</si>
  <si>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</si>
  <si>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</si>
  <si>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</si>
  <si>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</si>
  <si>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</si>
  <si>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</si>
  <si>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</si>
  <si>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</si>
  <si>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</si>
  <si>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</si>
  <si>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</si>
  <si>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</si>
  <si>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</si>
  <si>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</si>
  <si>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</si>
  <si>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</si>
  <si>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</si>
  <si>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</si>
  <si>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</si>
  <si>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</si>
  <si>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</si>
  <si>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</si>
  <si>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</si>
  <si>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</si>
  <si>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</si>
  <si>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</si>
  <si>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</si>
  <si>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</si>
  <si>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</si>
  <si>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</si>
  <si>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</si>
  <si>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</si>
  <si>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</si>
  <si>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</si>
  <si>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</si>
  <si>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</si>
  <si>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</si>
  <si>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</si>
  <si>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</si>
  <si>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</si>
  <si>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</si>
  <si>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</si>
  <si>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</si>
  <si>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</si>
  <si>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</si>
  <si>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</si>
  <si>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</si>
  <si>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</si>
  <si>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</si>
  <si>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</si>
  <si>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</si>
  <si>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</si>
  <si>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</si>
  <si>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</si>
  <si>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</si>
  <si>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</si>
  <si>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</si>
  <si>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</si>
  <si>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</si>
  <si>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</si>
  <si>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</si>
  <si>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</si>
  <si>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</si>
  <si>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</si>
  <si>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</si>
  <si>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</si>
  <si>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</si>
  <si>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</si>
  <si>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</si>
  <si>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</si>
  <si>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</si>
  <si>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</si>
  <si>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</si>
  <si>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</si>
  <si>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</si>
  <si>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</si>
  <si>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</si>
  <si>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</si>
  <si>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</si>
  <si>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</si>
  <si>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</si>
  <si>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</si>
  <si>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</si>
  <si>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</si>
  <si>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</si>
  <si>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</si>
  <si>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</si>
  <si>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</si>
  <si>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</si>
  <si>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</si>
  <si>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</si>
  <si>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</si>
  <si>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</si>
  <si>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</si>
  <si>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</si>
  <si>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</si>
  <si>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</si>
  <si>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</si>
  <si>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</si>
  <si>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</si>
  <si>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</si>
  <si>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</si>
  <si>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</si>
  <si>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</si>
  <si>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</si>
  <si>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</si>
  <si>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</si>
  <si>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</si>
  <si>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</si>
  <si>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</si>
  <si>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</si>
  <si>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</si>
  <si>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</si>
  <si>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</si>
  <si>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</si>
  <si>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</si>
  <si>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</si>
  <si>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</si>
  <si>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</si>
  <si>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</si>
  <si>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</si>
  <si>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</si>
  <si>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</si>
  <si>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</si>
  <si>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</si>
  <si>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</si>
  <si>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</si>
  <si>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</si>
  <si>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Илек Кошарская средняя общеобразовательныя школа</t>
  </si>
  <si>
    <t>22255605</t>
  </si>
  <si>
    <t>14648436</t>
  </si>
  <si>
    <t>Каруна Г.В.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</si>
  <si>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</si>
  <si>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</si>
  <si>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</si>
  <si>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</si>
  <si>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</si>
  <si>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</si>
  <si>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</si>
  <si>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</si>
  <si>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</si>
  <si>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</si>
  <si>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</si>
  <si>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</si>
  <si>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</si>
  <si>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</si>
  <si>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</si>
  <si>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</si>
  <si>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</si>
  <si>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</si>
  <si>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</si>
  <si>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</si>
  <si>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</si>
  <si>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</si>
  <si>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</si>
  <si>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</si>
  <si>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</si>
  <si>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</si>
  <si>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</si>
  <si>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</si>
  <si>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</si>
  <si>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</si>
  <si>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</si>
  <si>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</si>
  <si>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</si>
  <si>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</si>
  <si>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</si>
  <si>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</si>
  <si>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</si>
  <si>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</si>
  <si>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</si>
  <si>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</si>
  <si>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</si>
  <si>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</si>
  <si>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</si>
  <si>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</si>
  <si>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</si>
  <si>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</si>
  <si>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</si>
  <si>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</si>
  <si>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</si>
  <si>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</si>
  <si>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</si>
  <si>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</si>
  <si>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</si>
  <si>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</si>
  <si>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</si>
  <si>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</si>
  <si>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</si>
  <si>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</si>
  <si>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</si>
  <si>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</si>
  <si>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</si>
  <si>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</si>
  <si>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</si>
  <si>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2</t>
  </si>
  <si>
    <t>311601001</t>
  </si>
  <si>
    <t>3116005003</t>
  </si>
  <si>
    <t>Каруна</t>
  </si>
  <si>
    <t>Галина</t>
  </si>
  <si>
    <t>Владимировна</t>
  </si>
  <si>
    <t>Кияненко</t>
  </si>
  <si>
    <t>Марина</t>
  </si>
  <si>
    <t>Олеговна</t>
  </si>
  <si>
    <t xml:space="preserve"> </t>
  </si>
  <si>
    <t>150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</si>
</sst>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28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1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47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1" fillId="0" borderId="4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30" fillId="0" borderId="50" xfId="0" applyNumberFormat="1" applyFont="1" applyBorder="1" applyAlignment="1">
      <alignment horizontal="left" wrapText="1"/>
    </xf>
    <xf numFmtId="49" fontId="30" fillId="0" borderId="51" xfId="0" applyNumberFormat="1" applyFont="1" applyBorder="1" applyAlignment="1">
      <alignment horizontal="left" wrapText="1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 indent="1"/>
    </xf>
    <xf numFmtId="49" fontId="6" fillId="0" borderId="51" xfId="0" applyNumberFormat="1" applyFont="1" applyBorder="1" applyAlignment="1">
      <alignment horizontal="left" wrapText="1" indent="1"/>
    </xf>
    <xf numFmtId="49" fontId="31" fillId="0" borderId="50" xfId="0" applyNumberFormat="1" applyFont="1" applyBorder="1" applyAlignment="1">
      <alignment horizontal="left" wrapText="1" indent="1"/>
    </xf>
    <xf numFmtId="49" fontId="31" fillId="0" borderId="51" xfId="0" applyNumberFormat="1" applyFont="1" applyBorder="1" applyAlignment="1">
      <alignment horizontal="left" wrapText="1" indent="1"/>
    </xf>
    <xf numFmtId="49" fontId="6" fillId="0" borderId="50" xfId="0" applyNumberFormat="1" applyFont="1" applyBorder="1" applyAlignment="1">
      <alignment horizontal="left" wrapText="1" indent="2"/>
    </xf>
    <xf numFmtId="49" fontId="6" fillId="0" borderId="51" xfId="0" applyNumberFormat="1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7"/>
  <sheetViews>
    <sheetView showGridLines="0" tabSelected="1" zoomScale="120" zoomScaleNormal="120" zoomScalePageLayoutView="0" workbookViewId="0" topLeftCell="A42">
      <selection activeCell="CB67" sqref="CB67:CK67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287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16" t="s">
        <v>14</v>
      </c>
      <c r="CM3" s="116"/>
      <c r="CN3" s="116"/>
      <c r="CO3" s="116"/>
      <c r="CP3" s="116"/>
      <c r="CQ3" s="116"/>
      <c r="CR3" s="116"/>
      <c r="CS3" s="116"/>
      <c r="CT3" s="116"/>
      <c r="CU3" s="116"/>
    </row>
    <row r="4" spans="84:99" ht="11.25">
      <c r="CF4" s="7"/>
      <c r="CG4" s="7"/>
      <c r="CH4" s="7"/>
      <c r="CI4" s="7"/>
      <c r="CJ4" s="7"/>
      <c r="CK4" s="5" t="s">
        <v>15</v>
      </c>
      <c r="CL4" s="117" t="s">
        <v>29</v>
      </c>
      <c r="CM4" s="118"/>
      <c r="CN4" s="118"/>
      <c r="CO4" s="118"/>
      <c r="CP4" s="118"/>
      <c r="CQ4" s="118"/>
      <c r="CR4" s="118"/>
      <c r="CS4" s="118"/>
      <c r="CT4" s="118"/>
      <c r="CU4" s="119"/>
    </row>
    <row r="5" spans="34:99" ht="11.25" customHeight="1">
      <c r="AH5" s="5" t="s">
        <v>16</v>
      </c>
      <c r="AI5" s="120" t="s">
        <v>170</v>
      </c>
      <c r="AJ5" s="120"/>
      <c r="AK5" s="120"/>
      <c r="AL5" s="99" t="s">
        <v>209</v>
      </c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Y5" s="121" t="s">
        <v>17</v>
      </c>
      <c r="AZ5" s="121"/>
      <c r="BA5" s="99" t="s">
        <v>210</v>
      </c>
      <c r="BB5" s="99"/>
      <c r="BC5" s="99"/>
      <c r="BD5" s="2" t="s">
        <v>13</v>
      </c>
      <c r="CF5" s="7"/>
      <c r="CG5" s="7"/>
      <c r="CH5" s="7"/>
      <c r="CI5" s="7"/>
      <c r="CJ5" s="7"/>
      <c r="CK5" s="5" t="s">
        <v>18</v>
      </c>
      <c r="CL5" s="124">
        <v>44927</v>
      </c>
      <c r="CM5" s="125"/>
      <c r="CN5" s="125"/>
      <c r="CO5" s="125"/>
      <c r="CP5" s="125"/>
      <c r="CQ5" s="125"/>
      <c r="CR5" s="125"/>
      <c r="CS5" s="125"/>
      <c r="CT5" s="125"/>
      <c r="CU5" s="126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87" t="s">
        <v>212</v>
      </c>
      <c r="CM6" s="188"/>
      <c r="CN6" s="188"/>
      <c r="CO6" s="188"/>
      <c r="CP6" s="188"/>
      <c r="CQ6" s="188"/>
      <c r="CR6" s="188"/>
      <c r="CS6" s="188"/>
      <c r="CT6" s="188"/>
      <c r="CU6" s="189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 t="s">
        <v>211</v>
      </c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F7" s="7"/>
      <c r="CG7" s="7"/>
      <c r="CH7" s="7"/>
      <c r="CI7" s="7"/>
      <c r="CJ7" s="7"/>
      <c r="CL7" s="113"/>
      <c r="CM7" s="114"/>
      <c r="CN7" s="114"/>
      <c r="CO7" s="114"/>
      <c r="CP7" s="114"/>
      <c r="CQ7" s="114"/>
      <c r="CR7" s="114"/>
      <c r="CS7" s="114"/>
      <c r="CT7" s="114"/>
      <c r="CU7" s="115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F8" s="7"/>
      <c r="CG8" s="7"/>
      <c r="CH8" s="7"/>
      <c r="CI8" s="7"/>
      <c r="CJ8" s="7"/>
      <c r="CK8" s="5" t="s">
        <v>167</v>
      </c>
      <c r="CL8" s="187" t="s">
        <v>213</v>
      </c>
      <c r="CM8" s="188"/>
      <c r="CN8" s="188"/>
      <c r="CO8" s="188"/>
      <c r="CP8" s="188"/>
      <c r="CQ8" s="188"/>
      <c r="CR8" s="188"/>
      <c r="CS8" s="188"/>
      <c r="CT8" s="188"/>
      <c r="CU8" s="189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K9" s="5" t="s">
        <v>19</v>
      </c>
      <c r="CL9" s="113"/>
      <c r="CM9" s="114"/>
      <c r="CN9" s="114"/>
      <c r="CO9" s="114"/>
      <c r="CP9" s="114"/>
      <c r="CQ9" s="114"/>
      <c r="CR9" s="114"/>
      <c r="CS9" s="114"/>
      <c r="CT9" s="114"/>
      <c r="CU9" s="115"/>
    </row>
    <row r="10" spans="1:99" ht="12.75" customHeight="1">
      <c r="A10" s="123" t="s">
        <v>23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K10" s="5" t="s">
        <v>24</v>
      </c>
      <c r="CL10" s="113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7"/>
      <c r="CG11" s="7"/>
      <c r="CH11" s="7"/>
      <c r="CI11" s="7"/>
      <c r="CJ11" s="7"/>
      <c r="CL11" s="113"/>
      <c r="CM11" s="114"/>
      <c r="CN11" s="114"/>
      <c r="CO11" s="114"/>
      <c r="CP11" s="114"/>
      <c r="CQ11" s="114"/>
      <c r="CR11" s="114"/>
      <c r="CS11" s="114"/>
      <c r="CT11" s="114"/>
      <c r="CU11" s="115"/>
    </row>
    <row r="12" spans="1:99" ht="11.25" customHeight="1">
      <c r="A12" s="123" t="s">
        <v>180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53" t="s">
        <v>90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7">
        <v>383</v>
      </c>
      <c r="CM13" s="148"/>
      <c r="CN13" s="148"/>
      <c r="CO13" s="148"/>
      <c r="CP13" s="148"/>
      <c r="CQ13" s="148"/>
      <c r="CR13" s="148"/>
      <c r="CS13" s="148"/>
      <c r="CT13" s="148"/>
      <c r="CU13" s="149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05" t="s">
        <v>41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3"/>
      <c r="W18" s="13"/>
      <c r="X18" s="108" t="s">
        <v>40</v>
      </c>
      <c r="Y18" s="106"/>
      <c r="Z18" s="106"/>
      <c r="AA18" s="108" t="s">
        <v>208</v>
      </c>
      <c r="AB18" s="108"/>
      <c r="AC18" s="108"/>
      <c r="AD18" s="108" t="s">
        <v>38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36" t="s">
        <v>37</v>
      </c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05"/>
      <c r="CL18" s="108" t="s">
        <v>39</v>
      </c>
      <c r="CM18" s="108"/>
      <c r="CN18" s="108"/>
      <c r="CO18" s="108"/>
      <c r="CP18" s="108"/>
      <c r="CQ18" s="108"/>
      <c r="CR18" s="108"/>
      <c r="CS18" s="108"/>
      <c r="CT18" s="108"/>
      <c r="CU18" s="109"/>
    </row>
    <row r="19" spans="1:99" s="8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3"/>
      <c r="W19" s="13"/>
      <c r="X19" s="106"/>
      <c r="Y19" s="106"/>
      <c r="Z19" s="106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30" t="s">
        <v>171</v>
      </c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2"/>
      <c r="BH19" s="130" t="s">
        <v>34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30" t="s">
        <v>35</v>
      </c>
      <c r="BS19" s="131"/>
      <c r="BT19" s="131"/>
      <c r="BU19" s="131"/>
      <c r="BV19" s="131"/>
      <c r="BW19" s="131"/>
      <c r="BX19" s="131"/>
      <c r="BY19" s="131"/>
      <c r="BZ19" s="131"/>
      <c r="CA19" s="132"/>
      <c r="CB19" s="138" t="s">
        <v>36</v>
      </c>
      <c r="CC19" s="139"/>
      <c r="CD19" s="139"/>
      <c r="CE19" s="139"/>
      <c r="CF19" s="139"/>
      <c r="CG19" s="139"/>
      <c r="CH19" s="139"/>
      <c r="CI19" s="139"/>
      <c r="CJ19" s="139"/>
      <c r="CK19" s="140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s="8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3"/>
      <c r="W20" s="13"/>
      <c r="X20" s="106"/>
      <c r="Y20" s="106"/>
      <c r="Z20" s="106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33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/>
      <c r="BI20" s="134"/>
      <c r="BJ20" s="134"/>
      <c r="BK20" s="134"/>
      <c r="BL20" s="134"/>
      <c r="BM20" s="134"/>
      <c r="BN20" s="134"/>
      <c r="BO20" s="134"/>
      <c r="BP20" s="134"/>
      <c r="BQ20" s="135"/>
      <c r="BR20" s="133"/>
      <c r="BS20" s="134"/>
      <c r="BT20" s="134"/>
      <c r="BU20" s="134"/>
      <c r="BV20" s="134"/>
      <c r="BW20" s="134"/>
      <c r="BX20" s="134"/>
      <c r="BY20" s="134"/>
      <c r="BZ20" s="134"/>
      <c r="CA20" s="135"/>
      <c r="CB20" s="141"/>
      <c r="CC20" s="142"/>
      <c r="CD20" s="142"/>
      <c r="CE20" s="142"/>
      <c r="CF20" s="142"/>
      <c r="CG20" s="142"/>
      <c r="CH20" s="142"/>
      <c r="CI20" s="142"/>
      <c r="CJ20" s="142"/>
      <c r="CK20" s="143"/>
      <c r="CL20" s="108"/>
      <c r="CM20" s="108"/>
      <c r="CN20" s="108"/>
      <c r="CO20" s="108"/>
      <c r="CP20" s="108"/>
      <c r="CQ20" s="108"/>
      <c r="CR20" s="108"/>
      <c r="CS20" s="108"/>
      <c r="CT20" s="108"/>
      <c r="CU20" s="109"/>
    </row>
    <row r="21" spans="1:99" s="8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3"/>
      <c r="W21" s="54"/>
      <c r="X21" s="107">
        <v>2</v>
      </c>
      <c r="Y21" s="107"/>
      <c r="Z21" s="107"/>
      <c r="AA21" s="107">
        <v>3</v>
      </c>
      <c r="AB21" s="107"/>
      <c r="AC21" s="107"/>
      <c r="AD21" s="107">
        <v>4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5</v>
      </c>
      <c r="AO21" s="107"/>
      <c r="AP21" s="107"/>
      <c r="AQ21" s="107"/>
      <c r="AR21" s="107"/>
      <c r="AS21" s="107"/>
      <c r="AT21" s="107"/>
      <c r="AU21" s="107"/>
      <c r="AV21" s="107"/>
      <c r="AW21" s="107"/>
      <c r="AX21" s="107">
        <v>6</v>
      </c>
      <c r="AY21" s="107"/>
      <c r="AZ21" s="107"/>
      <c r="BA21" s="107"/>
      <c r="BB21" s="107"/>
      <c r="BC21" s="107"/>
      <c r="BD21" s="107"/>
      <c r="BE21" s="107"/>
      <c r="BF21" s="107"/>
      <c r="BG21" s="107"/>
      <c r="BH21" s="107">
        <v>7</v>
      </c>
      <c r="BI21" s="107"/>
      <c r="BJ21" s="107"/>
      <c r="BK21" s="107"/>
      <c r="BL21" s="107"/>
      <c r="BM21" s="107"/>
      <c r="BN21" s="107"/>
      <c r="BO21" s="107"/>
      <c r="BP21" s="107"/>
      <c r="BQ21" s="107"/>
      <c r="BR21" s="107">
        <v>8</v>
      </c>
      <c r="BS21" s="107"/>
      <c r="BT21" s="107"/>
      <c r="BU21" s="107"/>
      <c r="BV21" s="107"/>
      <c r="BW21" s="107"/>
      <c r="BX21" s="107"/>
      <c r="BY21" s="107"/>
      <c r="BZ21" s="107"/>
      <c r="CA21" s="107"/>
      <c r="CB21" s="107">
        <v>9</v>
      </c>
      <c r="CC21" s="107"/>
      <c r="CD21" s="107"/>
      <c r="CE21" s="107"/>
      <c r="CF21" s="107"/>
      <c r="CG21" s="107"/>
      <c r="CH21" s="107"/>
      <c r="CI21" s="107"/>
      <c r="CJ21" s="107"/>
      <c r="CK21" s="107"/>
      <c r="CL21" s="107">
        <v>10</v>
      </c>
      <c r="CM21" s="107"/>
      <c r="CN21" s="107"/>
      <c r="CO21" s="107"/>
      <c r="CP21" s="107"/>
      <c r="CQ21" s="107"/>
      <c r="CR21" s="107"/>
      <c r="CS21" s="107"/>
      <c r="CT21" s="107"/>
      <c r="CU21" s="15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90" t="s">
        <v>217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1"/>
      <c r="V23" s="49" t="s">
        <v>159</v>
      </c>
      <c r="W23" s="49" t="s">
        <v>159</v>
      </c>
      <c r="X23" s="100" t="s">
        <v>218</v>
      </c>
      <c r="Y23" s="101"/>
      <c r="Z23" s="101"/>
      <c r="AA23" s="102" t="s">
        <v>288</v>
      </c>
      <c r="AB23" s="103"/>
      <c r="AC23" s="94"/>
      <c r="AD23" s="192">
        <v>1107619.83</v>
      </c>
      <c r="AE23" s="193"/>
      <c r="AF23" s="193"/>
      <c r="AG23" s="193"/>
      <c r="AH23" s="193"/>
      <c r="AI23" s="193"/>
      <c r="AJ23" s="193"/>
      <c r="AK23" s="193"/>
      <c r="AL23" s="193"/>
      <c r="AM23" s="194"/>
      <c r="AN23" s="192">
        <v>825323.08</v>
      </c>
      <c r="AO23" s="193"/>
      <c r="AP23" s="193"/>
      <c r="AQ23" s="193"/>
      <c r="AR23" s="193"/>
      <c r="AS23" s="193"/>
      <c r="AT23" s="193"/>
      <c r="AU23" s="193"/>
      <c r="AV23" s="193"/>
      <c r="AW23" s="194"/>
      <c r="AX23" s="192" t="s">
        <v>219</v>
      </c>
      <c r="AY23" s="193"/>
      <c r="AZ23" s="193"/>
      <c r="BA23" s="193"/>
      <c r="BB23" s="193"/>
      <c r="BC23" s="193"/>
      <c r="BD23" s="193"/>
      <c r="BE23" s="193"/>
      <c r="BF23" s="193"/>
      <c r="BG23" s="194"/>
      <c r="BH23" s="192" t="s">
        <v>219</v>
      </c>
      <c r="BI23" s="193"/>
      <c r="BJ23" s="193"/>
      <c r="BK23" s="193"/>
      <c r="BL23" s="193"/>
      <c r="BM23" s="193"/>
      <c r="BN23" s="193"/>
      <c r="BO23" s="193"/>
      <c r="BP23" s="193"/>
      <c r="BQ23" s="194"/>
      <c r="BR23" s="192" t="s">
        <v>219</v>
      </c>
      <c r="BS23" s="193"/>
      <c r="BT23" s="193"/>
      <c r="BU23" s="193"/>
      <c r="BV23" s="193"/>
      <c r="BW23" s="193"/>
      <c r="BX23" s="193"/>
      <c r="BY23" s="193"/>
      <c r="BZ23" s="193"/>
      <c r="CA23" s="194"/>
      <c r="CB23" s="192" t="s">
        <v>219</v>
      </c>
      <c r="CC23" s="193"/>
      <c r="CD23" s="193"/>
      <c r="CE23" s="193"/>
      <c r="CF23" s="193"/>
      <c r="CG23" s="193"/>
      <c r="CH23" s="193"/>
      <c r="CI23" s="193"/>
      <c r="CJ23" s="193"/>
      <c r="CK23" s="194"/>
      <c r="CL23" s="192" t="s">
        <v>219</v>
      </c>
      <c r="CM23" s="193"/>
      <c r="CN23" s="193"/>
      <c r="CO23" s="193"/>
      <c r="CP23" s="193"/>
      <c r="CQ23" s="193"/>
      <c r="CR23" s="193"/>
      <c r="CS23" s="193"/>
      <c r="CT23" s="193"/>
      <c r="CU23" s="195"/>
    </row>
    <row r="24" spans="1:99" ht="3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05" t="s">
        <v>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3"/>
      <c r="W26" s="13"/>
      <c r="X26" s="108" t="s">
        <v>40</v>
      </c>
      <c r="Y26" s="106"/>
      <c r="Z26" s="106"/>
      <c r="AA26" s="108" t="s">
        <v>208</v>
      </c>
      <c r="AB26" s="108"/>
      <c r="AC26" s="108"/>
      <c r="AD26" s="108" t="s">
        <v>38</v>
      </c>
      <c r="AE26" s="108"/>
      <c r="AF26" s="108"/>
      <c r="AG26" s="108"/>
      <c r="AH26" s="108"/>
      <c r="AI26" s="108"/>
      <c r="AJ26" s="108"/>
      <c r="AK26" s="108"/>
      <c r="AL26" s="108"/>
      <c r="AM26" s="108"/>
      <c r="AN26" s="136" t="s">
        <v>37</v>
      </c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05"/>
      <c r="CL26" s="108" t="s">
        <v>39</v>
      </c>
      <c r="CM26" s="108"/>
      <c r="CN26" s="108"/>
      <c r="CO26" s="108"/>
      <c r="CP26" s="108"/>
      <c r="CQ26" s="108"/>
      <c r="CR26" s="108"/>
      <c r="CS26" s="108"/>
      <c r="CT26" s="108"/>
      <c r="CU26" s="109"/>
    </row>
    <row r="27" spans="1:99" s="8" customFormat="1" ht="11.2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3"/>
      <c r="W27" s="13"/>
      <c r="X27" s="106"/>
      <c r="Y27" s="106"/>
      <c r="Z27" s="106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30" t="s">
        <v>171</v>
      </c>
      <c r="AO27" s="131"/>
      <c r="AP27" s="131"/>
      <c r="AQ27" s="131"/>
      <c r="AR27" s="131"/>
      <c r="AS27" s="131"/>
      <c r="AT27" s="131"/>
      <c r="AU27" s="131"/>
      <c r="AV27" s="131"/>
      <c r="AW27" s="132"/>
      <c r="AX27" s="130" t="s">
        <v>33</v>
      </c>
      <c r="AY27" s="131"/>
      <c r="AZ27" s="131"/>
      <c r="BA27" s="131"/>
      <c r="BB27" s="131"/>
      <c r="BC27" s="131"/>
      <c r="BD27" s="131"/>
      <c r="BE27" s="131"/>
      <c r="BF27" s="131"/>
      <c r="BG27" s="132"/>
      <c r="BH27" s="130" t="s">
        <v>34</v>
      </c>
      <c r="BI27" s="131"/>
      <c r="BJ27" s="131"/>
      <c r="BK27" s="131"/>
      <c r="BL27" s="131"/>
      <c r="BM27" s="131"/>
      <c r="BN27" s="131"/>
      <c r="BO27" s="131"/>
      <c r="BP27" s="131"/>
      <c r="BQ27" s="132"/>
      <c r="BR27" s="130" t="s">
        <v>35</v>
      </c>
      <c r="BS27" s="131"/>
      <c r="BT27" s="131"/>
      <c r="BU27" s="131"/>
      <c r="BV27" s="131"/>
      <c r="BW27" s="131"/>
      <c r="BX27" s="131"/>
      <c r="BY27" s="131"/>
      <c r="BZ27" s="131"/>
      <c r="CA27" s="132"/>
      <c r="CB27" s="138" t="s">
        <v>36</v>
      </c>
      <c r="CC27" s="139"/>
      <c r="CD27" s="139"/>
      <c r="CE27" s="139"/>
      <c r="CF27" s="139"/>
      <c r="CG27" s="139"/>
      <c r="CH27" s="139"/>
      <c r="CI27" s="139"/>
      <c r="CJ27" s="139"/>
      <c r="CK27" s="140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</row>
    <row r="28" spans="1:99" s="8" customFormat="1" ht="24" customHeight="1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3"/>
      <c r="W28" s="13"/>
      <c r="X28" s="106"/>
      <c r="Y28" s="106"/>
      <c r="Z28" s="106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33"/>
      <c r="AO28" s="134"/>
      <c r="AP28" s="134"/>
      <c r="AQ28" s="134"/>
      <c r="AR28" s="134"/>
      <c r="AS28" s="134"/>
      <c r="AT28" s="134"/>
      <c r="AU28" s="134"/>
      <c r="AV28" s="134"/>
      <c r="AW28" s="135"/>
      <c r="AX28" s="133"/>
      <c r="AY28" s="134"/>
      <c r="AZ28" s="134"/>
      <c r="BA28" s="134"/>
      <c r="BB28" s="134"/>
      <c r="BC28" s="134"/>
      <c r="BD28" s="134"/>
      <c r="BE28" s="134"/>
      <c r="BF28" s="134"/>
      <c r="BG28" s="135"/>
      <c r="BH28" s="133"/>
      <c r="BI28" s="134"/>
      <c r="BJ28" s="134"/>
      <c r="BK28" s="134"/>
      <c r="BL28" s="134"/>
      <c r="BM28" s="134"/>
      <c r="BN28" s="134"/>
      <c r="BO28" s="134"/>
      <c r="BP28" s="134"/>
      <c r="BQ28" s="135"/>
      <c r="BR28" s="133"/>
      <c r="BS28" s="134"/>
      <c r="BT28" s="134"/>
      <c r="BU28" s="134"/>
      <c r="BV28" s="134"/>
      <c r="BW28" s="134"/>
      <c r="BX28" s="134"/>
      <c r="BY28" s="134"/>
      <c r="BZ28" s="134"/>
      <c r="CA28" s="135"/>
      <c r="CB28" s="141"/>
      <c r="CC28" s="142"/>
      <c r="CD28" s="142"/>
      <c r="CE28" s="142"/>
      <c r="CF28" s="142"/>
      <c r="CG28" s="142"/>
      <c r="CH28" s="142"/>
      <c r="CI28" s="142"/>
      <c r="CJ28" s="142"/>
      <c r="CK28" s="143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</row>
    <row r="29" spans="1:99" s="8" customFormat="1" ht="12" thickBot="1">
      <c r="A29" s="105">
        <v>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3"/>
      <c r="W29" s="54"/>
      <c r="X29" s="107">
        <v>2</v>
      </c>
      <c r="Y29" s="107"/>
      <c r="Z29" s="107"/>
      <c r="AA29" s="107">
        <v>3</v>
      </c>
      <c r="AB29" s="107"/>
      <c r="AC29" s="107"/>
      <c r="AD29" s="107">
        <v>4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>
        <v>5</v>
      </c>
      <c r="AO29" s="107"/>
      <c r="AP29" s="107"/>
      <c r="AQ29" s="107"/>
      <c r="AR29" s="107"/>
      <c r="AS29" s="107"/>
      <c r="AT29" s="107"/>
      <c r="AU29" s="107"/>
      <c r="AV29" s="107"/>
      <c r="AW29" s="107"/>
      <c r="AX29" s="107">
        <v>6</v>
      </c>
      <c r="AY29" s="107"/>
      <c r="AZ29" s="107"/>
      <c r="BA29" s="107"/>
      <c r="BB29" s="107"/>
      <c r="BC29" s="107"/>
      <c r="BD29" s="107"/>
      <c r="BE29" s="107"/>
      <c r="BF29" s="107"/>
      <c r="BG29" s="107"/>
      <c r="BH29" s="107">
        <v>7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>
        <v>8</v>
      </c>
      <c r="BS29" s="107"/>
      <c r="BT29" s="107"/>
      <c r="BU29" s="107"/>
      <c r="BV29" s="107"/>
      <c r="BW29" s="107"/>
      <c r="BX29" s="107"/>
      <c r="BY29" s="107"/>
      <c r="BZ29" s="107"/>
      <c r="CA29" s="107"/>
      <c r="CB29" s="107">
        <v>9</v>
      </c>
      <c r="CC29" s="107"/>
      <c r="CD29" s="107"/>
      <c r="CE29" s="107"/>
      <c r="CF29" s="107"/>
      <c r="CG29" s="107"/>
      <c r="CH29" s="107"/>
      <c r="CI29" s="107"/>
      <c r="CJ29" s="107"/>
      <c r="CK29" s="107"/>
      <c r="CL29" s="107">
        <v>10</v>
      </c>
      <c r="CM29" s="107"/>
      <c r="CN29" s="107"/>
      <c r="CO29" s="107"/>
      <c r="CP29" s="107"/>
      <c r="CQ29" s="107"/>
      <c r="CR29" s="107"/>
      <c r="CS29" s="107"/>
      <c r="CT29" s="107"/>
      <c r="CU29" s="15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90" t="s">
        <v>222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1"/>
      <c r="V31" s="49" t="s">
        <v>159</v>
      </c>
      <c r="W31" s="49" t="s">
        <v>159</v>
      </c>
      <c r="X31" s="100" t="s">
        <v>223</v>
      </c>
      <c r="Y31" s="101"/>
      <c r="Z31" s="101"/>
      <c r="AA31" s="102" t="s">
        <v>224</v>
      </c>
      <c r="AB31" s="103"/>
      <c r="AC31" s="196"/>
      <c r="AD31" s="192">
        <v>1186259.66</v>
      </c>
      <c r="AE31" s="193"/>
      <c r="AF31" s="193"/>
      <c r="AG31" s="193"/>
      <c r="AH31" s="193"/>
      <c r="AI31" s="193"/>
      <c r="AJ31" s="193"/>
      <c r="AK31" s="193"/>
      <c r="AL31" s="193"/>
      <c r="AM31" s="194"/>
      <c r="AN31" s="95">
        <v>863883.5</v>
      </c>
      <c r="AO31" s="96"/>
      <c r="AP31" s="96"/>
      <c r="AQ31" s="96"/>
      <c r="AR31" s="96"/>
      <c r="AS31" s="96"/>
      <c r="AT31" s="96"/>
      <c r="AU31" s="96"/>
      <c r="AV31" s="96"/>
      <c r="AW31" s="97"/>
      <c r="AX31" s="192" t="s">
        <v>219</v>
      </c>
      <c r="AY31" s="193"/>
      <c r="AZ31" s="193"/>
      <c r="BA31" s="193"/>
      <c r="BB31" s="193"/>
      <c r="BC31" s="193"/>
      <c r="BD31" s="193"/>
      <c r="BE31" s="193"/>
      <c r="BF31" s="193"/>
      <c r="BG31" s="194"/>
      <c r="BH31" s="192" t="s">
        <v>219</v>
      </c>
      <c r="BI31" s="193"/>
      <c r="BJ31" s="193"/>
      <c r="BK31" s="193"/>
      <c r="BL31" s="193"/>
      <c r="BM31" s="193"/>
      <c r="BN31" s="193"/>
      <c r="BO31" s="193"/>
      <c r="BP31" s="193"/>
      <c r="BQ31" s="194"/>
      <c r="BR31" s="95"/>
      <c r="BS31" s="96"/>
      <c r="BT31" s="96"/>
      <c r="BU31" s="96"/>
      <c r="BV31" s="96"/>
      <c r="BW31" s="96"/>
      <c r="BX31" s="96"/>
      <c r="BY31" s="96"/>
      <c r="BZ31" s="96"/>
      <c r="CA31" s="97"/>
      <c r="CB31" s="95">
        <v>863883.5</v>
      </c>
      <c r="CC31" s="96"/>
      <c r="CD31" s="96"/>
      <c r="CE31" s="96"/>
      <c r="CF31" s="96"/>
      <c r="CG31" s="96"/>
      <c r="CH31" s="96"/>
      <c r="CI31" s="96"/>
      <c r="CJ31" s="96"/>
      <c r="CK31" s="97"/>
      <c r="CL31" s="192">
        <v>322376.16</v>
      </c>
      <c r="CM31" s="193"/>
      <c r="CN31" s="193"/>
      <c r="CO31" s="193"/>
      <c r="CP31" s="193"/>
      <c r="CQ31" s="193"/>
      <c r="CR31" s="193"/>
      <c r="CS31" s="193"/>
      <c r="CT31" s="193"/>
      <c r="CU31" s="195"/>
    </row>
    <row r="32" spans="1:99" s="12" customFormat="1" ht="9.75" customHeight="1">
      <c r="A32" s="197" t="s">
        <v>225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8"/>
      <c r="V32" s="49" t="s">
        <v>159</v>
      </c>
      <c r="W32" s="49" t="s">
        <v>142</v>
      </c>
      <c r="X32" s="100"/>
      <c r="Y32" s="101"/>
      <c r="Z32" s="101"/>
      <c r="AA32" s="102" t="s">
        <v>225</v>
      </c>
      <c r="AB32" s="103"/>
      <c r="AC32" s="94"/>
      <c r="AD32" s="192">
        <v>1186259.66</v>
      </c>
      <c r="AE32" s="193"/>
      <c r="AF32" s="193"/>
      <c r="AG32" s="193"/>
      <c r="AH32" s="193"/>
      <c r="AI32" s="193"/>
      <c r="AJ32" s="193"/>
      <c r="AK32" s="193"/>
      <c r="AL32" s="193"/>
      <c r="AM32" s="194"/>
      <c r="AN32" s="95">
        <v>863883.5</v>
      </c>
      <c r="AO32" s="96"/>
      <c r="AP32" s="96"/>
      <c r="AQ32" s="96"/>
      <c r="AR32" s="96"/>
      <c r="AS32" s="96"/>
      <c r="AT32" s="96"/>
      <c r="AU32" s="96"/>
      <c r="AV32" s="96"/>
      <c r="AW32" s="97"/>
      <c r="AX32" s="192" t="s">
        <v>219</v>
      </c>
      <c r="AY32" s="193"/>
      <c r="AZ32" s="193"/>
      <c r="BA32" s="193"/>
      <c r="BB32" s="193"/>
      <c r="BC32" s="193"/>
      <c r="BD32" s="193"/>
      <c r="BE32" s="193"/>
      <c r="BF32" s="193"/>
      <c r="BG32" s="194"/>
      <c r="BH32" s="192" t="s">
        <v>219</v>
      </c>
      <c r="BI32" s="193"/>
      <c r="BJ32" s="193"/>
      <c r="BK32" s="193"/>
      <c r="BL32" s="193"/>
      <c r="BM32" s="193"/>
      <c r="BN32" s="193"/>
      <c r="BO32" s="193"/>
      <c r="BP32" s="193"/>
      <c r="BQ32" s="194"/>
      <c r="BR32" s="95"/>
      <c r="BS32" s="96"/>
      <c r="BT32" s="96"/>
      <c r="BU32" s="96"/>
      <c r="BV32" s="96"/>
      <c r="BW32" s="96"/>
      <c r="BX32" s="96"/>
      <c r="BY32" s="96"/>
      <c r="BZ32" s="96"/>
      <c r="CA32" s="97"/>
      <c r="CB32" s="95">
        <v>863883.5</v>
      </c>
      <c r="CC32" s="96"/>
      <c r="CD32" s="96"/>
      <c r="CE32" s="96"/>
      <c r="CF32" s="96"/>
      <c r="CG32" s="96"/>
      <c r="CH32" s="96"/>
      <c r="CI32" s="96"/>
      <c r="CJ32" s="96"/>
      <c r="CK32" s="97"/>
      <c r="CL32" s="192">
        <v>322376.16</v>
      </c>
      <c r="CM32" s="193"/>
      <c r="CN32" s="193"/>
      <c r="CO32" s="193"/>
      <c r="CP32" s="193"/>
      <c r="CQ32" s="193"/>
      <c r="CR32" s="193"/>
      <c r="CS32" s="193"/>
      <c r="CT32" s="193"/>
      <c r="CU32" s="195"/>
    </row>
    <row r="33" spans="1:99" s="12" customFormat="1" ht="9.75" customHeight="1" thickBot="1">
      <c r="A33" s="190" t="s">
        <v>226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1"/>
      <c r="V33" s="49" t="s">
        <v>159</v>
      </c>
      <c r="W33" s="49" t="s">
        <v>159</v>
      </c>
      <c r="X33" s="100" t="s">
        <v>227</v>
      </c>
      <c r="Y33" s="101"/>
      <c r="Z33" s="101"/>
      <c r="AA33" s="102" t="s">
        <v>224</v>
      </c>
      <c r="AB33" s="103"/>
      <c r="AC33" s="196"/>
      <c r="AD33" s="192" t="s">
        <v>219</v>
      </c>
      <c r="AE33" s="193"/>
      <c r="AF33" s="193"/>
      <c r="AG33" s="193"/>
      <c r="AH33" s="193"/>
      <c r="AI33" s="193"/>
      <c r="AJ33" s="193"/>
      <c r="AK33" s="193"/>
      <c r="AL33" s="193"/>
      <c r="AM33" s="194"/>
      <c r="AN33" s="95"/>
      <c r="AO33" s="96"/>
      <c r="AP33" s="96"/>
      <c r="AQ33" s="96"/>
      <c r="AR33" s="96"/>
      <c r="AS33" s="96"/>
      <c r="AT33" s="96"/>
      <c r="AU33" s="96"/>
      <c r="AV33" s="96"/>
      <c r="AW33" s="97"/>
      <c r="AX33" s="192" t="s">
        <v>219</v>
      </c>
      <c r="AY33" s="193"/>
      <c r="AZ33" s="193"/>
      <c r="BA33" s="193"/>
      <c r="BB33" s="193"/>
      <c r="BC33" s="193"/>
      <c r="BD33" s="193"/>
      <c r="BE33" s="193"/>
      <c r="BF33" s="193"/>
      <c r="BG33" s="194"/>
      <c r="BH33" s="192" t="s">
        <v>219</v>
      </c>
      <c r="BI33" s="193"/>
      <c r="BJ33" s="193"/>
      <c r="BK33" s="193"/>
      <c r="BL33" s="193"/>
      <c r="BM33" s="193"/>
      <c r="BN33" s="193"/>
      <c r="BO33" s="193"/>
      <c r="BP33" s="193"/>
      <c r="BQ33" s="194"/>
      <c r="BR33" s="95"/>
      <c r="BS33" s="96"/>
      <c r="BT33" s="96"/>
      <c r="BU33" s="96"/>
      <c r="BV33" s="96"/>
      <c r="BW33" s="96"/>
      <c r="BX33" s="96"/>
      <c r="BY33" s="96"/>
      <c r="BZ33" s="96"/>
      <c r="CA33" s="97"/>
      <c r="CB33" s="95"/>
      <c r="CC33" s="96"/>
      <c r="CD33" s="96"/>
      <c r="CE33" s="96"/>
      <c r="CF33" s="96"/>
      <c r="CG33" s="96"/>
      <c r="CH33" s="96"/>
      <c r="CI33" s="96"/>
      <c r="CJ33" s="96"/>
      <c r="CK33" s="97"/>
      <c r="CL33" s="192" t="s">
        <v>219</v>
      </c>
      <c r="CM33" s="193"/>
      <c r="CN33" s="193"/>
      <c r="CO33" s="193"/>
      <c r="CP33" s="193"/>
      <c r="CQ33" s="193"/>
      <c r="CR33" s="193"/>
      <c r="CS33" s="193"/>
      <c r="CT33" s="193"/>
      <c r="CU33" s="195"/>
    </row>
    <row r="34" spans="1:99" ht="3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</row>
    <row r="35" spans="24:99" ht="12.75">
      <c r="X35" s="10" t="s">
        <v>228</v>
      </c>
      <c r="CU35" s="5" t="s">
        <v>229</v>
      </c>
    </row>
    <row r="36" spans="1:99" s="8" customFormat="1" ht="12.75" customHeight="1">
      <c r="A36" s="105" t="s">
        <v>41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3"/>
      <c r="W36" s="13"/>
      <c r="X36" s="108" t="s">
        <v>40</v>
      </c>
      <c r="Y36" s="106"/>
      <c r="Z36" s="106"/>
      <c r="AA36" s="108" t="s">
        <v>208</v>
      </c>
      <c r="AB36" s="108"/>
      <c r="AC36" s="108"/>
      <c r="AD36" s="108" t="s">
        <v>38</v>
      </c>
      <c r="AE36" s="108"/>
      <c r="AF36" s="108"/>
      <c r="AG36" s="108"/>
      <c r="AH36" s="108"/>
      <c r="AI36" s="108"/>
      <c r="AJ36" s="108"/>
      <c r="AK36" s="108"/>
      <c r="AL36" s="108"/>
      <c r="AM36" s="108"/>
      <c r="AN36" s="136" t="s">
        <v>37</v>
      </c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05"/>
      <c r="CL36" s="108" t="s">
        <v>39</v>
      </c>
      <c r="CM36" s="108"/>
      <c r="CN36" s="108"/>
      <c r="CO36" s="108"/>
      <c r="CP36" s="108"/>
      <c r="CQ36" s="108"/>
      <c r="CR36" s="108"/>
      <c r="CS36" s="108"/>
      <c r="CT36" s="108"/>
      <c r="CU36" s="109"/>
    </row>
    <row r="37" spans="1:99" s="8" customFormat="1" ht="11.2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3"/>
      <c r="W37" s="13"/>
      <c r="X37" s="106"/>
      <c r="Y37" s="106"/>
      <c r="Z37" s="106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30" t="s">
        <v>171</v>
      </c>
      <c r="AO37" s="131"/>
      <c r="AP37" s="131"/>
      <c r="AQ37" s="131"/>
      <c r="AR37" s="131"/>
      <c r="AS37" s="131"/>
      <c r="AT37" s="131"/>
      <c r="AU37" s="131"/>
      <c r="AV37" s="131"/>
      <c r="AW37" s="132"/>
      <c r="AX37" s="130" t="s">
        <v>33</v>
      </c>
      <c r="AY37" s="131"/>
      <c r="AZ37" s="131"/>
      <c r="BA37" s="131"/>
      <c r="BB37" s="131"/>
      <c r="BC37" s="131"/>
      <c r="BD37" s="131"/>
      <c r="BE37" s="131"/>
      <c r="BF37" s="131"/>
      <c r="BG37" s="132"/>
      <c r="BH37" s="130" t="s">
        <v>34</v>
      </c>
      <c r="BI37" s="131"/>
      <c r="BJ37" s="131"/>
      <c r="BK37" s="131"/>
      <c r="BL37" s="131"/>
      <c r="BM37" s="131"/>
      <c r="BN37" s="131"/>
      <c r="BO37" s="131"/>
      <c r="BP37" s="131"/>
      <c r="BQ37" s="132"/>
      <c r="BR37" s="130" t="s">
        <v>35</v>
      </c>
      <c r="BS37" s="131"/>
      <c r="BT37" s="131"/>
      <c r="BU37" s="131"/>
      <c r="BV37" s="131"/>
      <c r="BW37" s="131"/>
      <c r="BX37" s="131"/>
      <c r="BY37" s="131"/>
      <c r="BZ37" s="131"/>
      <c r="CA37" s="132"/>
      <c r="CB37" s="138" t="s">
        <v>36</v>
      </c>
      <c r="CC37" s="139"/>
      <c r="CD37" s="139"/>
      <c r="CE37" s="139"/>
      <c r="CF37" s="139"/>
      <c r="CG37" s="139"/>
      <c r="CH37" s="139"/>
      <c r="CI37" s="139"/>
      <c r="CJ37" s="139"/>
      <c r="CK37" s="140"/>
      <c r="CL37" s="108"/>
      <c r="CM37" s="108"/>
      <c r="CN37" s="108"/>
      <c r="CO37" s="108"/>
      <c r="CP37" s="108"/>
      <c r="CQ37" s="108"/>
      <c r="CR37" s="108"/>
      <c r="CS37" s="108"/>
      <c r="CT37" s="108"/>
      <c r="CU37" s="109"/>
    </row>
    <row r="38" spans="1:99" s="8" customFormat="1" ht="24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3"/>
      <c r="W38" s="13"/>
      <c r="X38" s="106"/>
      <c r="Y38" s="106"/>
      <c r="Z38" s="106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33"/>
      <c r="AO38" s="134"/>
      <c r="AP38" s="134"/>
      <c r="AQ38" s="134"/>
      <c r="AR38" s="134"/>
      <c r="AS38" s="134"/>
      <c r="AT38" s="134"/>
      <c r="AU38" s="134"/>
      <c r="AV38" s="134"/>
      <c r="AW38" s="135"/>
      <c r="AX38" s="133"/>
      <c r="AY38" s="134"/>
      <c r="AZ38" s="134"/>
      <c r="BA38" s="134"/>
      <c r="BB38" s="134"/>
      <c r="BC38" s="134"/>
      <c r="BD38" s="134"/>
      <c r="BE38" s="134"/>
      <c r="BF38" s="134"/>
      <c r="BG38" s="135"/>
      <c r="BH38" s="133"/>
      <c r="BI38" s="134"/>
      <c r="BJ38" s="134"/>
      <c r="BK38" s="134"/>
      <c r="BL38" s="134"/>
      <c r="BM38" s="134"/>
      <c r="BN38" s="134"/>
      <c r="BO38" s="134"/>
      <c r="BP38" s="134"/>
      <c r="BQ38" s="135"/>
      <c r="BR38" s="133"/>
      <c r="BS38" s="134"/>
      <c r="BT38" s="134"/>
      <c r="BU38" s="134"/>
      <c r="BV38" s="134"/>
      <c r="BW38" s="134"/>
      <c r="BX38" s="134"/>
      <c r="BY38" s="134"/>
      <c r="BZ38" s="134"/>
      <c r="CA38" s="135"/>
      <c r="CB38" s="141"/>
      <c r="CC38" s="142"/>
      <c r="CD38" s="142"/>
      <c r="CE38" s="142"/>
      <c r="CF38" s="142"/>
      <c r="CG38" s="142"/>
      <c r="CH38" s="142"/>
      <c r="CI38" s="142"/>
      <c r="CJ38" s="142"/>
      <c r="CK38" s="143"/>
      <c r="CL38" s="108"/>
      <c r="CM38" s="108"/>
      <c r="CN38" s="108"/>
      <c r="CO38" s="108"/>
      <c r="CP38" s="108"/>
      <c r="CQ38" s="108"/>
      <c r="CR38" s="108"/>
      <c r="CS38" s="108"/>
      <c r="CT38" s="108"/>
      <c r="CU38" s="109"/>
    </row>
    <row r="39" spans="1:99" s="8" customFormat="1" ht="12" thickBot="1">
      <c r="A39" s="105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3"/>
      <c r="W39" s="54"/>
      <c r="X39" s="107">
        <v>2</v>
      </c>
      <c r="Y39" s="107"/>
      <c r="Z39" s="107"/>
      <c r="AA39" s="107">
        <v>3</v>
      </c>
      <c r="AB39" s="107"/>
      <c r="AC39" s="107"/>
      <c r="AD39" s="107">
        <v>4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>
        <v>5</v>
      </c>
      <c r="AO39" s="107"/>
      <c r="AP39" s="107"/>
      <c r="AQ39" s="107"/>
      <c r="AR39" s="107"/>
      <c r="AS39" s="107"/>
      <c r="AT39" s="107"/>
      <c r="AU39" s="107"/>
      <c r="AV39" s="107"/>
      <c r="AW39" s="107"/>
      <c r="AX39" s="107">
        <v>6</v>
      </c>
      <c r="AY39" s="107"/>
      <c r="AZ39" s="107"/>
      <c r="BA39" s="107"/>
      <c r="BB39" s="107"/>
      <c r="BC39" s="107"/>
      <c r="BD39" s="107"/>
      <c r="BE39" s="107"/>
      <c r="BF39" s="107"/>
      <c r="BG39" s="107"/>
      <c r="BH39" s="107">
        <v>7</v>
      </c>
      <c r="BI39" s="107"/>
      <c r="BJ39" s="107"/>
      <c r="BK39" s="107"/>
      <c r="BL39" s="107"/>
      <c r="BM39" s="107"/>
      <c r="BN39" s="107"/>
      <c r="BO39" s="107"/>
      <c r="BP39" s="107"/>
      <c r="BQ39" s="107"/>
      <c r="BR39" s="107">
        <v>8</v>
      </c>
      <c r="BS39" s="107"/>
      <c r="BT39" s="107"/>
      <c r="BU39" s="107"/>
      <c r="BV39" s="107"/>
      <c r="BW39" s="107"/>
      <c r="BX39" s="107"/>
      <c r="BY39" s="107"/>
      <c r="BZ39" s="107"/>
      <c r="CA39" s="107"/>
      <c r="CB39" s="107">
        <v>9</v>
      </c>
      <c r="CC39" s="107"/>
      <c r="CD39" s="107"/>
      <c r="CE39" s="107"/>
      <c r="CF39" s="107"/>
      <c r="CG39" s="107"/>
      <c r="CH39" s="107"/>
      <c r="CI39" s="107"/>
      <c r="CJ39" s="107"/>
      <c r="CK39" s="107"/>
      <c r="CL39" s="107">
        <v>10</v>
      </c>
      <c r="CM39" s="107"/>
      <c r="CN39" s="107"/>
      <c r="CO39" s="107"/>
      <c r="CP39" s="107"/>
      <c r="CQ39" s="107"/>
      <c r="CR39" s="107"/>
      <c r="CS39" s="107"/>
      <c r="CT39" s="107"/>
      <c r="CU39" s="150"/>
    </row>
    <row r="40" spans="1:99" s="8" customFormat="1" ht="11.25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9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57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</row>
    <row r="41" spans="1:99" s="12" customFormat="1" ht="29.25" customHeight="1">
      <c r="A41" s="190" t="s">
        <v>230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  <c r="V41" s="49" t="s">
        <v>159</v>
      </c>
      <c r="W41" s="49" t="s">
        <v>159</v>
      </c>
      <c r="X41" s="100" t="s">
        <v>231</v>
      </c>
      <c r="Y41" s="101"/>
      <c r="Z41" s="101"/>
      <c r="AA41" s="102"/>
      <c r="AB41" s="103"/>
      <c r="AC41" s="94"/>
      <c r="AD41" s="192">
        <v>168639.83</v>
      </c>
      <c r="AE41" s="193"/>
      <c r="AF41" s="193"/>
      <c r="AG41" s="193"/>
      <c r="AH41" s="193"/>
      <c r="AI41" s="193"/>
      <c r="AJ41" s="193"/>
      <c r="AK41" s="193"/>
      <c r="AL41" s="193"/>
      <c r="AM41" s="194"/>
      <c r="AN41" s="95">
        <v>38560.42</v>
      </c>
      <c r="AO41" s="96"/>
      <c r="AP41" s="96"/>
      <c r="AQ41" s="96"/>
      <c r="AR41" s="96"/>
      <c r="AS41" s="96"/>
      <c r="AT41" s="96"/>
      <c r="AU41" s="96"/>
      <c r="AV41" s="96"/>
      <c r="AW41" s="97"/>
      <c r="AX41" s="192" t="s">
        <v>219</v>
      </c>
      <c r="AY41" s="193"/>
      <c r="AZ41" s="193"/>
      <c r="BA41" s="193"/>
      <c r="BB41" s="193"/>
      <c r="BC41" s="193"/>
      <c r="BD41" s="193"/>
      <c r="BE41" s="193"/>
      <c r="BF41" s="193"/>
      <c r="BG41" s="194"/>
      <c r="BH41" s="192" t="s">
        <v>219</v>
      </c>
      <c r="BI41" s="193"/>
      <c r="BJ41" s="193"/>
      <c r="BK41" s="193"/>
      <c r="BL41" s="193"/>
      <c r="BM41" s="193"/>
      <c r="BN41" s="193"/>
      <c r="BO41" s="193"/>
      <c r="BP41" s="193"/>
      <c r="BQ41" s="194"/>
      <c r="BR41" s="95"/>
      <c r="BS41" s="96"/>
      <c r="BT41" s="96"/>
      <c r="BU41" s="96"/>
      <c r="BV41" s="96"/>
      <c r="BW41" s="96"/>
      <c r="BX41" s="96"/>
      <c r="BY41" s="96"/>
      <c r="BZ41" s="96"/>
      <c r="CA41" s="97"/>
      <c r="CB41" s="95">
        <v>368560.42</v>
      </c>
      <c r="CC41" s="96"/>
      <c r="CD41" s="96"/>
      <c r="CE41" s="96"/>
      <c r="CF41" s="96"/>
      <c r="CG41" s="96"/>
      <c r="CH41" s="96"/>
      <c r="CI41" s="96"/>
      <c r="CJ41" s="96"/>
      <c r="CK41" s="97"/>
      <c r="CL41" s="192">
        <v>130079.41</v>
      </c>
      <c r="CM41" s="193"/>
      <c r="CN41" s="193"/>
      <c r="CO41" s="193"/>
      <c r="CP41" s="193"/>
      <c r="CQ41" s="193"/>
      <c r="CR41" s="193"/>
      <c r="CS41" s="193"/>
      <c r="CT41" s="193"/>
      <c r="CU41" s="195"/>
    </row>
    <row r="42" spans="1:99" s="12" customFormat="1" ht="19.5" customHeight="1">
      <c r="A42" s="199" t="s">
        <v>232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200"/>
      <c r="V42" s="49" t="s">
        <v>159</v>
      </c>
      <c r="W42" s="49" t="s">
        <v>159</v>
      </c>
      <c r="X42" s="100" t="s">
        <v>233</v>
      </c>
      <c r="Y42" s="101"/>
      <c r="Z42" s="101"/>
      <c r="AA42" s="102"/>
      <c r="AB42" s="103"/>
      <c r="AC42" s="94"/>
      <c r="AD42" s="192" t="s">
        <v>219</v>
      </c>
      <c r="AE42" s="193"/>
      <c r="AF42" s="193"/>
      <c r="AG42" s="193"/>
      <c r="AH42" s="193"/>
      <c r="AI42" s="193"/>
      <c r="AJ42" s="193"/>
      <c r="AK42" s="193"/>
      <c r="AL42" s="193"/>
      <c r="AM42" s="194"/>
      <c r="AN42" s="192" t="s">
        <v>219</v>
      </c>
      <c r="AO42" s="193"/>
      <c r="AP42" s="193"/>
      <c r="AQ42" s="193"/>
      <c r="AR42" s="193"/>
      <c r="AS42" s="193"/>
      <c r="AT42" s="193"/>
      <c r="AU42" s="193"/>
      <c r="AV42" s="193"/>
      <c r="AW42" s="194"/>
      <c r="AX42" s="192" t="s">
        <v>219</v>
      </c>
      <c r="AY42" s="193"/>
      <c r="AZ42" s="193"/>
      <c r="BA42" s="193"/>
      <c r="BB42" s="193"/>
      <c r="BC42" s="193"/>
      <c r="BD42" s="193"/>
      <c r="BE42" s="193"/>
      <c r="BF42" s="193"/>
      <c r="BG42" s="194"/>
      <c r="BH42" s="192" t="s">
        <v>219</v>
      </c>
      <c r="BI42" s="193"/>
      <c r="BJ42" s="193"/>
      <c r="BK42" s="193"/>
      <c r="BL42" s="193"/>
      <c r="BM42" s="193"/>
      <c r="BN42" s="193"/>
      <c r="BO42" s="193"/>
      <c r="BP42" s="193"/>
      <c r="BQ42" s="194"/>
      <c r="BR42" s="192" t="s">
        <v>219</v>
      </c>
      <c r="BS42" s="193"/>
      <c r="BT42" s="193"/>
      <c r="BU42" s="193"/>
      <c r="BV42" s="193"/>
      <c r="BW42" s="193"/>
      <c r="BX42" s="193"/>
      <c r="BY42" s="193"/>
      <c r="BZ42" s="193"/>
      <c r="CA42" s="194"/>
      <c r="CB42" s="192" t="s">
        <v>219</v>
      </c>
      <c r="CC42" s="193"/>
      <c r="CD42" s="193"/>
      <c r="CE42" s="193"/>
      <c r="CF42" s="193"/>
      <c r="CG42" s="193"/>
      <c r="CH42" s="193"/>
      <c r="CI42" s="193"/>
      <c r="CJ42" s="193"/>
      <c r="CK42" s="194"/>
      <c r="CL42" s="192" t="s">
        <v>219</v>
      </c>
      <c r="CM42" s="193"/>
      <c r="CN42" s="193"/>
      <c r="CO42" s="193"/>
      <c r="CP42" s="193"/>
      <c r="CQ42" s="193"/>
      <c r="CR42" s="193"/>
      <c r="CS42" s="193"/>
      <c r="CT42" s="193"/>
      <c r="CU42" s="195"/>
    </row>
    <row r="43" spans="1:99" s="12" customFormat="1" ht="9.75" customHeight="1">
      <c r="A43" s="201" t="s">
        <v>234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2"/>
      <c r="V43" s="49" t="s">
        <v>159</v>
      </c>
      <c r="W43" s="49" t="s">
        <v>142</v>
      </c>
      <c r="X43" s="100"/>
      <c r="Y43" s="101"/>
      <c r="Z43" s="101"/>
      <c r="AA43" s="102"/>
      <c r="AB43" s="103"/>
      <c r="AC43" s="94"/>
      <c r="AD43" s="192" t="s">
        <v>219</v>
      </c>
      <c r="AE43" s="193"/>
      <c r="AF43" s="193"/>
      <c r="AG43" s="193"/>
      <c r="AH43" s="193"/>
      <c r="AI43" s="193"/>
      <c r="AJ43" s="193"/>
      <c r="AK43" s="193"/>
      <c r="AL43" s="193"/>
      <c r="AM43" s="194"/>
      <c r="AN43" s="192" t="s">
        <v>219</v>
      </c>
      <c r="AO43" s="193"/>
      <c r="AP43" s="193"/>
      <c r="AQ43" s="193"/>
      <c r="AR43" s="193"/>
      <c r="AS43" s="193"/>
      <c r="AT43" s="193"/>
      <c r="AU43" s="193"/>
      <c r="AV43" s="193"/>
      <c r="AW43" s="194"/>
      <c r="AX43" s="192" t="s">
        <v>219</v>
      </c>
      <c r="AY43" s="193"/>
      <c r="AZ43" s="193"/>
      <c r="BA43" s="193"/>
      <c r="BB43" s="193"/>
      <c r="BC43" s="193"/>
      <c r="BD43" s="193"/>
      <c r="BE43" s="193"/>
      <c r="BF43" s="193"/>
      <c r="BG43" s="194"/>
      <c r="BH43" s="192" t="s">
        <v>219</v>
      </c>
      <c r="BI43" s="193"/>
      <c r="BJ43" s="193"/>
      <c r="BK43" s="193"/>
      <c r="BL43" s="193"/>
      <c r="BM43" s="193"/>
      <c r="BN43" s="193"/>
      <c r="BO43" s="193"/>
      <c r="BP43" s="193"/>
      <c r="BQ43" s="194"/>
      <c r="BR43" s="192" t="s">
        <v>219</v>
      </c>
      <c r="BS43" s="193"/>
      <c r="BT43" s="193"/>
      <c r="BU43" s="193"/>
      <c r="BV43" s="193"/>
      <c r="BW43" s="193"/>
      <c r="BX43" s="193"/>
      <c r="BY43" s="193"/>
      <c r="BZ43" s="193"/>
      <c r="CA43" s="194"/>
      <c r="CB43" s="192" t="s">
        <v>219</v>
      </c>
      <c r="CC43" s="193"/>
      <c r="CD43" s="193"/>
      <c r="CE43" s="193"/>
      <c r="CF43" s="193"/>
      <c r="CG43" s="193"/>
      <c r="CH43" s="193"/>
      <c r="CI43" s="193"/>
      <c r="CJ43" s="193"/>
      <c r="CK43" s="194"/>
      <c r="CL43" s="192" t="s">
        <v>219</v>
      </c>
      <c r="CM43" s="193"/>
      <c r="CN43" s="193"/>
      <c r="CO43" s="193"/>
      <c r="CP43" s="193"/>
      <c r="CQ43" s="193"/>
      <c r="CR43" s="193"/>
      <c r="CS43" s="193"/>
      <c r="CT43" s="193"/>
      <c r="CU43" s="195"/>
    </row>
    <row r="44" spans="1:99" s="12" customFormat="1" ht="9.75" customHeight="1">
      <c r="A44" s="199" t="s">
        <v>235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200"/>
      <c r="V44" s="49" t="s">
        <v>159</v>
      </c>
      <c r="W44" s="49" t="s">
        <v>159</v>
      </c>
      <c r="X44" s="100" t="s">
        <v>236</v>
      </c>
      <c r="Y44" s="101"/>
      <c r="Z44" s="101"/>
      <c r="AA44" s="102" t="s">
        <v>224</v>
      </c>
      <c r="AB44" s="103"/>
      <c r="AC44" s="196"/>
      <c r="AD44" s="192" t="s">
        <v>219</v>
      </c>
      <c r="AE44" s="193"/>
      <c r="AF44" s="193"/>
      <c r="AG44" s="193"/>
      <c r="AH44" s="193"/>
      <c r="AI44" s="193"/>
      <c r="AJ44" s="193"/>
      <c r="AK44" s="193"/>
      <c r="AL44" s="193"/>
      <c r="AM44" s="194"/>
      <c r="AN44" s="192" t="s">
        <v>219</v>
      </c>
      <c r="AO44" s="193"/>
      <c r="AP44" s="193"/>
      <c r="AQ44" s="193"/>
      <c r="AR44" s="193"/>
      <c r="AS44" s="193"/>
      <c r="AT44" s="193"/>
      <c r="AU44" s="193"/>
      <c r="AV44" s="193"/>
      <c r="AW44" s="194"/>
      <c r="AX44" s="192" t="s">
        <v>219</v>
      </c>
      <c r="AY44" s="193"/>
      <c r="AZ44" s="193"/>
      <c r="BA44" s="193"/>
      <c r="BB44" s="193"/>
      <c r="BC44" s="193"/>
      <c r="BD44" s="193"/>
      <c r="BE44" s="193"/>
      <c r="BF44" s="193"/>
      <c r="BG44" s="194"/>
      <c r="BH44" s="192" t="s">
        <v>219</v>
      </c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219</v>
      </c>
      <c r="BS44" s="193"/>
      <c r="BT44" s="193"/>
      <c r="BU44" s="193"/>
      <c r="BV44" s="193"/>
      <c r="BW44" s="193"/>
      <c r="BX44" s="193"/>
      <c r="BY44" s="193"/>
      <c r="BZ44" s="193"/>
      <c r="CA44" s="194"/>
      <c r="CB44" s="192" t="s">
        <v>219</v>
      </c>
      <c r="CC44" s="193"/>
      <c r="CD44" s="193"/>
      <c r="CE44" s="193"/>
      <c r="CF44" s="193"/>
      <c r="CG44" s="193"/>
      <c r="CH44" s="193"/>
      <c r="CI44" s="193"/>
      <c r="CJ44" s="193"/>
      <c r="CK44" s="194"/>
      <c r="CL44" s="192" t="s">
        <v>219</v>
      </c>
      <c r="CM44" s="193"/>
      <c r="CN44" s="193"/>
      <c r="CO44" s="193"/>
      <c r="CP44" s="193"/>
      <c r="CQ44" s="193"/>
      <c r="CR44" s="193"/>
      <c r="CS44" s="193"/>
      <c r="CT44" s="193"/>
      <c r="CU44" s="195"/>
    </row>
    <row r="45" spans="1:99" s="12" customFormat="1" ht="9.75" customHeight="1">
      <c r="A45" s="201" t="s">
        <v>237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2"/>
      <c r="V45" s="49" t="s">
        <v>159</v>
      </c>
      <c r="W45" s="49" t="s">
        <v>142</v>
      </c>
      <c r="X45" s="100" t="s">
        <v>238</v>
      </c>
      <c r="Y45" s="101"/>
      <c r="Z45" s="101"/>
      <c r="AA45" s="102" t="s">
        <v>239</v>
      </c>
      <c r="AB45" s="103"/>
      <c r="AC45" s="196"/>
      <c r="AD45" s="192" t="s">
        <v>219</v>
      </c>
      <c r="AE45" s="193"/>
      <c r="AF45" s="193"/>
      <c r="AG45" s="193"/>
      <c r="AH45" s="193"/>
      <c r="AI45" s="193"/>
      <c r="AJ45" s="193"/>
      <c r="AK45" s="193"/>
      <c r="AL45" s="193"/>
      <c r="AM45" s="194"/>
      <c r="AN45" s="192" t="s">
        <v>219</v>
      </c>
      <c r="AO45" s="193"/>
      <c r="AP45" s="193"/>
      <c r="AQ45" s="193"/>
      <c r="AR45" s="193"/>
      <c r="AS45" s="193"/>
      <c r="AT45" s="193"/>
      <c r="AU45" s="193"/>
      <c r="AV45" s="193"/>
      <c r="AW45" s="194"/>
      <c r="AX45" s="192" t="s">
        <v>219</v>
      </c>
      <c r="AY45" s="193"/>
      <c r="AZ45" s="193"/>
      <c r="BA45" s="193"/>
      <c r="BB45" s="193"/>
      <c r="BC45" s="193"/>
      <c r="BD45" s="193"/>
      <c r="BE45" s="193"/>
      <c r="BF45" s="193"/>
      <c r="BG45" s="194"/>
      <c r="BH45" s="192" t="s">
        <v>219</v>
      </c>
      <c r="BI45" s="193"/>
      <c r="BJ45" s="193"/>
      <c r="BK45" s="193"/>
      <c r="BL45" s="193"/>
      <c r="BM45" s="193"/>
      <c r="BN45" s="193"/>
      <c r="BO45" s="193"/>
      <c r="BP45" s="193"/>
      <c r="BQ45" s="194"/>
      <c r="BR45" s="192" t="s">
        <v>219</v>
      </c>
      <c r="BS45" s="193"/>
      <c r="BT45" s="193"/>
      <c r="BU45" s="193"/>
      <c r="BV45" s="193"/>
      <c r="BW45" s="193"/>
      <c r="BX45" s="193"/>
      <c r="BY45" s="193"/>
      <c r="BZ45" s="193"/>
      <c r="CA45" s="194"/>
      <c r="CB45" s="192" t="s">
        <v>219</v>
      </c>
      <c r="CC45" s="193"/>
      <c r="CD45" s="193"/>
      <c r="CE45" s="193"/>
      <c r="CF45" s="193"/>
      <c r="CG45" s="193"/>
      <c r="CH45" s="193"/>
      <c r="CI45" s="193"/>
      <c r="CJ45" s="193"/>
      <c r="CK45" s="194"/>
      <c r="CL45" s="192" t="s">
        <v>219</v>
      </c>
      <c r="CM45" s="193"/>
      <c r="CN45" s="193"/>
      <c r="CO45" s="193"/>
      <c r="CP45" s="193"/>
      <c r="CQ45" s="193"/>
      <c r="CR45" s="193"/>
      <c r="CS45" s="193"/>
      <c r="CT45" s="193"/>
      <c r="CU45" s="195"/>
    </row>
    <row r="46" spans="1:99" s="12" customFormat="1" ht="9.75" customHeight="1">
      <c r="A46" s="201" t="s">
        <v>240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49" t="s">
        <v>159</v>
      </c>
      <c r="W46" s="49" t="s">
        <v>142</v>
      </c>
      <c r="X46" s="100" t="s">
        <v>241</v>
      </c>
      <c r="Y46" s="101"/>
      <c r="Z46" s="101"/>
      <c r="AA46" s="102" t="s">
        <v>242</v>
      </c>
      <c r="AB46" s="103"/>
      <c r="AC46" s="196"/>
      <c r="AD46" s="192" t="s">
        <v>219</v>
      </c>
      <c r="AE46" s="193"/>
      <c r="AF46" s="193"/>
      <c r="AG46" s="193"/>
      <c r="AH46" s="193"/>
      <c r="AI46" s="193"/>
      <c r="AJ46" s="193"/>
      <c r="AK46" s="193"/>
      <c r="AL46" s="193"/>
      <c r="AM46" s="194"/>
      <c r="AN46" s="192" t="s">
        <v>219</v>
      </c>
      <c r="AO46" s="193"/>
      <c r="AP46" s="193"/>
      <c r="AQ46" s="193"/>
      <c r="AR46" s="193"/>
      <c r="AS46" s="193"/>
      <c r="AT46" s="193"/>
      <c r="AU46" s="193"/>
      <c r="AV46" s="193"/>
      <c r="AW46" s="194"/>
      <c r="AX46" s="192" t="s">
        <v>219</v>
      </c>
      <c r="AY46" s="193"/>
      <c r="AZ46" s="193"/>
      <c r="BA46" s="193"/>
      <c r="BB46" s="193"/>
      <c r="BC46" s="193"/>
      <c r="BD46" s="193"/>
      <c r="BE46" s="193"/>
      <c r="BF46" s="193"/>
      <c r="BG46" s="194"/>
      <c r="BH46" s="192" t="s">
        <v>219</v>
      </c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219</v>
      </c>
      <c r="BS46" s="193"/>
      <c r="BT46" s="193"/>
      <c r="BU46" s="193"/>
      <c r="BV46" s="193"/>
      <c r="BW46" s="193"/>
      <c r="BX46" s="193"/>
      <c r="BY46" s="193"/>
      <c r="BZ46" s="193"/>
      <c r="CA46" s="194"/>
      <c r="CB46" s="192" t="s">
        <v>219</v>
      </c>
      <c r="CC46" s="193"/>
      <c r="CD46" s="193"/>
      <c r="CE46" s="193"/>
      <c r="CF46" s="193"/>
      <c r="CG46" s="193"/>
      <c r="CH46" s="193"/>
      <c r="CI46" s="193"/>
      <c r="CJ46" s="193"/>
      <c r="CK46" s="194"/>
      <c r="CL46" s="192" t="s">
        <v>219</v>
      </c>
      <c r="CM46" s="193"/>
      <c r="CN46" s="193"/>
      <c r="CO46" s="193"/>
      <c r="CP46" s="193"/>
      <c r="CQ46" s="193"/>
      <c r="CR46" s="193"/>
      <c r="CS46" s="193"/>
      <c r="CT46" s="193"/>
      <c r="CU46" s="195"/>
    </row>
    <row r="47" spans="1:99" s="12" customFormat="1" ht="9.75" customHeight="1">
      <c r="A47" s="199" t="s">
        <v>243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200"/>
      <c r="V47" s="49" t="s">
        <v>159</v>
      </c>
      <c r="W47" s="49" t="s">
        <v>159</v>
      </c>
      <c r="X47" s="100" t="s">
        <v>244</v>
      </c>
      <c r="Y47" s="101"/>
      <c r="Z47" s="101"/>
      <c r="AA47" s="102"/>
      <c r="AB47" s="103"/>
      <c r="AC47" s="94"/>
      <c r="AD47" s="192" t="s">
        <v>219</v>
      </c>
      <c r="AE47" s="193"/>
      <c r="AF47" s="193"/>
      <c r="AG47" s="193"/>
      <c r="AH47" s="193"/>
      <c r="AI47" s="193"/>
      <c r="AJ47" s="193"/>
      <c r="AK47" s="193"/>
      <c r="AL47" s="193"/>
      <c r="AM47" s="194"/>
      <c r="AN47" s="192" t="s">
        <v>219</v>
      </c>
      <c r="AO47" s="193"/>
      <c r="AP47" s="193"/>
      <c r="AQ47" s="193"/>
      <c r="AR47" s="193"/>
      <c r="AS47" s="193"/>
      <c r="AT47" s="193"/>
      <c r="AU47" s="193"/>
      <c r="AV47" s="193"/>
      <c r="AW47" s="194"/>
      <c r="AX47" s="192" t="s">
        <v>219</v>
      </c>
      <c r="AY47" s="193"/>
      <c r="AZ47" s="193"/>
      <c r="BA47" s="193"/>
      <c r="BB47" s="193"/>
      <c r="BC47" s="193"/>
      <c r="BD47" s="193"/>
      <c r="BE47" s="193"/>
      <c r="BF47" s="193"/>
      <c r="BG47" s="194"/>
      <c r="BH47" s="192" t="s">
        <v>219</v>
      </c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219</v>
      </c>
      <c r="BS47" s="193"/>
      <c r="BT47" s="193"/>
      <c r="BU47" s="193"/>
      <c r="BV47" s="193"/>
      <c r="BW47" s="193"/>
      <c r="BX47" s="193"/>
      <c r="BY47" s="193"/>
      <c r="BZ47" s="193"/>
      <c r="CA47" s="194"/>
      <c r="CB47" s="192" t="s">
        <v>219</v>
      </c>
      <c r="CC47" s="193"/>
      <c r="CD47" s="193"/>
      <c r="CE47" s="193"/>
      <c r="CF47" s="193"/>
      <c r="CG47" s="193"/>
      <c r="CH47" s="193"/>
      <c r="CI47" s="193"/>
      <c r="CJ47" s="193"/>
      <c r="CK47" s="194"/>
      <c r="CL47" s="192" t="s">
        <v>219</v>
      </c>
      <c r="CM47" s="193"/>
      <c r="CN47" s="193"/>
      <c r="CO47" s="193"/>
      <c r="CP47" s="193"/>
      <c r="CQ47" s="193"/>
      <c r="CR47" s="193"/>
      <c r="CS47" s="193"/>
      <c r="CT47" s="193"/>
      <c r="CU47" s="195"/>
    </row>
    <row r="48" spans="1:99" s="12" customFormat="1" ht="9.75" customHeight="1">
      <c r="A48" s="201" t="s">
        <v>234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49" t="s">
        <v>159</v>
      </c>
      <c r="W48" s="49" t="s">
        <v>142</v>
      </c>
      <c r="X48" s="100"/>
      <c r="Y48" s="101"/>
      <c r="Z48" s="101"/>
      <c r="AA48" s="102"/>
      <c r="AB48" s="103"/>
      <c r="AC48" s="94"/>
      <c r="AD48" s="192" t="s">
        <v>219</v>
      </c>
      <c r="AE48" s="193"/>
      <c r="AF48" s="193"/>
      <c r="AG48" s="193"/>
      <c r="AH48" s="193"/>
      <c r="AI48" s="193"/>
      <c r="AJ48" s="193"/>
      <c r="AK48" s="193"/>
      <c r="AL48" s="193"/>
      <c r="AM48" s="194"/>
      <c r="AN48" s="192" t="s">
        <v>219</v>
      </c>
      <c r="AO48" s="193"/>
      <c r="AP48" s="193"/>
      <c r="AQ48" s="193"/>
      <c r="AR48" s="193"/>
      <c r="AS48" s="193"/>
      <c r="AT48" s="193"/>
      <c r="AU48" s="193"/>
      <c r="AV48" s="193"/>
      <c r="AW48" s="194"/>
      <c r="AX48" s="192" t="s">
        <v>219</v>
      </c>
      <c r="AY48" s="193"/>
      <c r="AZ48" s="193"/>
      <c r="BA48" s="193"/>
      <c r="BB48" s="193"/>
      <c r="BC48" s="193"/>
      <c r="BD48" s="193"/>
      <c r="BE48" s="193"/>
      <c r="BF48" s="193"/>
      <c r="BG48" s="194"/>
      <c r="BH48" s="192" t="s">
        <v>219</v>
      </c>
      <c r="BI48" s="193"/>
      <c r="BJ48" s="193"/>
      <c r="BK48" s="193"/>
      <c r="BL48" s="193"/>
      <c r="BM48" s="193"/>
      <c r="BN48" s="193"/>
      <c r="BO48" s="193"/>
      <c r="BP48" s="193"/>
      <c r="BQ48" s="194"/>
      <c r="BR48" s="192" t="s">
        <v>219</v>
      </c>
      <c r="BS48" s="193"/>
      <c r="BT48" s="193"/>
      <c r="BU48" s="193"/>
      <c r="BV48" s="193"/>
      <c r="BW48" s="193"/>
      <c r="BX48" s="193"/>
      <c r="BY48" s="193"/>
      <c r="BZ48" s="193"/>
      <c r="CA48" s="194"/>
      <c r="CB48" s="192" t="s">
        <v>219</v>
      </c>
      <c r="CC48" s="193"/>
      <c r="CD48" s="193"/>
      <c r="CE48" s="193"/>
      <c r="CF48" s="193"/>
      <c r="CG48" s="193"/>
      <c r="CH48" s="193"/>
      <c r="CI48" s="193"/>
      <c r="CJ48" s="193"/>
      <c r="CK48" s="194"/>
      <c r="CL48" s="192" t="s">
        <v>219</v>
      </c>
      <c r="CM48" s="193"/>
      <c r="CN48" s="193"/>
      <c r="CO48" s="193"/>
      <c r="CP48" s="193"/>
      <c r="CQ48" s="193"/>
      <c r="CR48" s="193"/>
      <c r="CS48" s="193"/>
      <c r="CT48" s="193"/>
      <c r="CU48" s="195"/>
    </row>
    <row r="49" spans="1:99" s="12" customFormat="1" ht="9.75" customHeight="1">
      <c r="A49" s="199" t="s">
        <v>245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49" t="s">
        <v>159</v>
      </c>
      <c r="W49" s="49" t="s">
        <v>159</v>
      </c>
      <c r="X49" s="100" t="s">
        <v>246</v>
      </c>
      <c r="Y49" s="101"/>
      <c r="Z49" s="101"/>
      <c r="AA49" s="102" t="s">
        <v>224</v>
      </c>
      <c r="AB49" s="103"/>
      <c r="AC49" s="196"/>
      <c r="AD49" s="192" t="s">
        <v>219</v>
      </c>
      <c r="AE49" s="193"/>
      <c r="AF49" s="193"/>
      <c r="AG49" s="193"/>
      <c r="AH49" s="193"/>
      <c r="AI49" s="193"/>
      <c r="AJ49" s="193"/>
      <c r="AK49" s="193"/>
      <c r="AL49" s="193"/>
      <c r="AM49" s="194"/>
      <c r="AN49" s="95">
        <v>38560.42</v>
      </c>
      <c r="AO49" s="96"/>
      <c r="AP49" s="96"/>
      <c r="AQ49" s="96"/>
      <c r="AR49" s="96"/>
      <c r="AS49" s="96"/>
      <c r="AT49" s="96"/>
      <c r="AU49" s="96"/>
      <c r="AV49" s="96"/>
      <c r="AW49" s="97"/>
      <c r="AX49" s="192" t="s">
        <v>219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192" t="s">
        <v>219</v>
      </c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219</v>
      </c>
      <c r="BS49" s="193"/>
      <c r="BT49" s="193"/>
      <c r="BU49" s="193"/>
      <c r="BV49" s="193"/>
      <c r="BW49" s="193"/>
      <c r="BX49" s="193"/>
      <c r="BY49" s="193"/>
      <c r="BZ49" s="193"/>
      <c r="CA49" s="194"/>
      <c r="CB49" s="95">
        <v>38560.42</v>
      </c>
      <c r="CC49" s="96"/>
      <c r="CD49" s="96"/>
      <c r="CE49" s="96"/>
      <c r="CF49" s="96"/>
      <c r="CG49" s="96"/>
      <c r="CH49" s="96"/>
      <c r="CI49" s="96"/>
      <c r="CJ49" s="96"/>
      <c r="CK49" s="97"/>
      <c r="CL49" s="192" t="s">
        <v>219</v>
      </c>
      <c r="CM49" s="193"/>
      <c r="CN49" s="193"/>
      <c r="CO49" s="193"/>
      <c r="CP49" s="193"/>
      <c r="CQ49" s="193"/>
      <c r="CR49" s="193"/>
      <c r="CS49" s="193"/>
      <c r="CT49" s="193"/>
      <c r="CU49" s="195"/>
    </row>
    <row r="50" spans="1:99" s="12" customFormat="1" ht="9.75" customHeight="1">
      <c r="A50" s="201" t="s">
        <v>247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49" t="s">
        <v>159</v>
      </c>
      <c r="W50" s="49" t="s">
        <v>142</v>
      </c>
      <c r="X50" s="100" t="s">
        <v>248</v>
      </c>
      <c r="Y50" s="101"/>
      <c r="Z50" s="101"/>
      <c r="AA50" s="102" t="s">
        <v>239</v>
      </c>
      <c r="AB50" s="103"/>
      <c r="AC50" s="196"/>
      <c r="AD50" s="192" t="s">
        <v>219</v>
      </c>
      <c r="AE50" s="193"/>
      <c r="AF50" s="193"/>
      <c r="AG50" s="193"/>
      <c r="AH50" s="193"/>
      <c r="AI50" s="193"/>
      <c r="AJ50" s="193"/>
      <c r="AK50" s="193"/>
      <c r="AL50" s="193"/>
      <c r="AM50" s="194"/>
      <c r="AN50" s="95">
        <v>-830161.78</v>
      </c>
      <c r="AO50" s="96"/>
      <c r="AP50" s="96"/>
      <c r="AQ50" s="96"/>
      <c r="AR50" s="96"/>
      <c r="AS50" s="96"/>
      <c r="AT50" s="96"/>
      <c r="AU50" s="96"/>
      <c r="AV50" s="96"/>
      <c r="AW50" s="97"/>
      <c r="AX50" s="192" t="s">
        <v>219</v>
      </c>
      <c r="AY50" s="193"/>
      <c r="AZ50" s="193"/>
      <c r="BA50" s="193"/>
      <c r="BB50" s="193"/>
      <c r="BC50" s="193"/>
      <c r="BD50" s="193"/>
      <c r="BE50" s="193"/>
      <c r="BF50" s="193"/>
      <c r="BG50" s="194"/>
      <c r="BH50" s="192" t="s">
        <v>219</v>
      </c>
      <c r="BI50" s="193"/>
      <c r="BJ50" s="193"/>
      <c r="BK50" s="193"/>
      <c r="BL50" s="193"/>
      <c r="BM50" s="193"/>
      <c r="BN50" s="193"/>
      <c r="BO50" s="193"/>
      <c r="BP50" s="193"/>
      <c r="BQ50" s="194"/>
      <c r="BR50" s="192" t="s">
        <v>219</v>
      </c>
      <c r="BS50" s="193"/>
      <c r="BT50" s="193"/>
      <c r="BU50" s="193"/>
      <c r="BV50" s="193"/>
      <c r="BW50" s="193"/>
      <c r="BX50" s="193"/>
      <c r="BY50" s="193"/>
      <c r="BZ50" s="193"/>
      <c r="CA50" s="194"/>
      <c r="CB50" s="95">
        <v>-830161.78</v>
      </c>
      <c r="CC50" s="96"/>
      <c r="CD50" s="96"/>
      <c r="CE50" s="96"/>
      <c r="CF50" s="96"/>
      <c r="CG50" s="96"/>
      <c r="CH50" s="96"/>
      <c r="CI50" s="96"/>
      <c r="CJ50" s="96"/>
      <c r="CK50" s="97"/>
      <c r="CL50" s="192" t="s">
        <v>224</v>
      </c>
      <c r="CM50" s="193"/>
      <c r="CN50" s="193"/>
      <c r="CO50" s="193"/>
      <c r="CP50" s="193"/>
      <c r="CQ50" s="193"/>
      <c r="CR50" s="193"/>
      <c r="CS50" s="193"/>
      <c r="CT50" s="193"/>
      <c r="CU50" s="195"/>
    </row>
    <row r="51" spans="1:99" s="12" customFormat="1" ht="9.75" customHeight="1">
      <c r="A51" s="201" t="s">
        <v>249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2"/>
      <c r="V51" s="49" t="s">
        <v>159</v>
      </c>
      <c r="W51" s="49" t="s">
        <v>142</v>
      </c>
      <c r="X51" s="100" t="s">
        <v>250</v>
      </c>
      <c r="Y51" s="101"/>
      <c r="Z51" s="101"/>
      <c r="AA51" s="102" t="s">
        <v>242</v>
      </c>
      <c r="AB51" s="103"/>
      <c r="AC51" s="196"/>
      <c r="AD51" s="192" t="s">
        <v>219</v>
      </c>
      <c r="AE51" s="193"/>
      <c r="AF51" s="193"/>
      <c r="AG51" s="193"/>
      <c r="AH51" s="193"/>
      <c r="AI51" s="193"/>
      <c r="AJ51" s="193"/>
      <c r="AK51" s="193"/>
      <c r="AL51" s="193"/>
      <c r="AM51" s="194"/>
      <c r="AN51" s="95">
        <v>868722.2</v>
      </c>
      <c r="AO51" s="96"/>
      <c r="AP51" s="96"/>
      <c r="AQ51" s="96"/>
      <c r="AR51" s="96"/>
      <c r="AS51" s="96"/>
      <c r="AT51" s="96"/>
      <c r="AU51" s="96"/>
      <c r="AV51" s="96"/>
      <c r="AW51" s="97"/>
      <c r="AX51" s="192" t="s">
        <v>219</v>
      </c>
      <c r="AY51" s="193"/>
      <c r="AZ51" s="193"/>
      <c r="BA51" s="193"/>
      <c r="BB51" s="193"/>
      <c r="BC51" s="193"/>
      <c r="BD51" s="193"/>
      <c r="BE51" s="193"/>
      <c r="BF51" s="193"/>
      <c r="BG51" s="194"/>
      <c r="BH51" s="192" t="s">
        <v>219</v>
      </c>
      <c r="BI51" s="193"/>
      <c r="BJ51" s="193"/>
      <c r="BK51" s="193"/>
      <c r="BL51" s="193"/>
      <c r="BM51" s="193"/>
      <c r="BN51" s="193"/>
      <c r="BO51" s="193"/>
      <c r="BP51" s="193"/>
      <c r="BQ51" s="194"/>
      <c r="BR51" s="192" t="s">
        <v>219</v>
      </c>
      <c r="BS51" s="193"/>
      <c r="BT51" s="193"/>
      <c r="BU51" s="193"/>
      <c r="BV51" s="193"/>
      <c r="BW51" s="193"/>
      <c r="BX51" s="193"/>
      <c r="BY51" s="193"/>
      <c r="BZ51" s="193"/>
      <c r="CA51" s="194"/>
      <c r="CB51" s="95">
        <v>868722.2</v>
      </c>
      <c r="CC51" s="96"/>
      <c r="CD51" s="96"/>
      <c r="CE51" s="96"/>
      <c r="CF51" s="96"/>
      <c r="CG51" s="96"/>
      <c r="CH51" s="96"/>
      <c r="CI51" s="96"/>
      <c r="CJ51" s="96"/>
      <c r="CK51" s="97"/>
      <c r="CL51" s="192" t="s">
        <v>224</v>
      </c>
      <c r="CM51" s="193"/>
      <c r="CN51" s="193"/>
      <c r="CO51" s="193"/>
      <c r="CP51" s="193"/>
      <c r="CQ51" s="193"/>
      <c r="CR51" s="193"/>
      <c r="CS51" s="193"/>
      <c r="CT51" s="193"/>
      <c r="CU51" s="195"/>
    </row>
    <row r="52" spans="1:99" s="12" customFormat="1" ht="19.5" customHeight="1">
      <c r="A52" s="199" t="s">
        <v>251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200"/>
      <c r="V52" s="49" t="s">
        <v>159</v>
      </c>
      <c r="W52" s="49" t="s">
        <v>159</v>
      </c>
      <c r="X52" s="100" t="s">
        <v>252</v>
      </c>
      <c r="Y52" s="101"/>
      <c r="Z52" s="101"/>
      <c r="AA52" s="102" t="s">
        <v>224</v>
      </c>
      <c r="AB52" s="103"/>
      <c r="AC52" s="196"/>
      <c r="AD52" s="192" t="s">
        <v>219</v>
      </c>
      <c r="AE52" s="193"/>
      <c r="AF52" s="193"/>
      <c r="AG52" s="193"/>
      <c r="AH52" s="193"/>
      <c r="AI52" s="193"/>
      <c r="AJ52" s="193"/>
      <c r="AK52" s="193"/>
      <c r="AL52" s="193"/>
      <c r="AM52" s="194"/>
      <c r="AN52" s="192" t="s">
        <v>219</v>
      </c>
      <c r="AO52" s="193"/>
      <c r="AP52" s="193"/>
      <c r="AQ52" s="193"/>
      <c r="AR52" s="193"/>
      <c r="AS52" s="193"/>
      <c r="AT52" s="193"/>
      <c r="AU52" s="193"/>
      <c r="AV52" s="193"/>
      <c r="AW52" s="194"/>
      <c r="AX52" s="192" t="s">
        <v>219</v>
      </c>
      <c r="AY52" s="193"/>
      <c r="AZ52" s="193"/>
      <c r="BA52" s="193"/>
      <c r="BB52" s="193"/>
      <c r="BC52" s="193"/>
      <c r="BD52" s="193"/>
      <c r="BE52" s="193"/>
      <c r="BF52" s="193"/>
      <c r="BG52" s="194"/>
      <c r="BH52" s="192" t="s">
        <v>219</v>
      </c>
      <c r="BI52" s="193"/>
      <c r="BJ52" s="193"/>
      <c r="BK52" s="193"/>
      <c r="BL52" s="193"/>
      <c r="BM52" s="193"/>
      <c r="BN52" s="193"/>
      <c r="BO52" s="193"/>
      <c r="BP52" s="193"/>
      <c r="BQ52" s="194"/>
      <c r="BR52" s="192" t="s">
        <v>219</v>
      </c>
      <c r="BS52" s="193"/>
      <c r="BT52" s="193"/>
      <c r="BU52" s="193"/>
      <c r="BV52" s="193"/>
      <c r="BW52" s="193"/>
      <c r="BX52" s="193"/>
      <c r="BY52" s="193"/>
      <c r="BZ52" s="193"/>
      <c r="CA52" s="194"/>
      <c r="CB52" s="192" t="s">
        <v>219</v>
      </c>
      <c r="CC52" s="193"/>
      <c r="CD52" s="193"/>
      <c r="CE52" s="193"/>
      <c r="CF52" s="193"/>
      <c r="CG52" s="193"/>
      <c r="CH52" s="193"/>
      <c r="CI52" s="193"/>
      <c r="CJ52" s="193"/>
      <c r="CK52" s="194"/>
      <c r="CL52" s="192" t="s">
        <v>219</v>
      </c>
      <c r="CM52" s="193"/>
      <c r="CN52" s="193"/>
      <c r="CO52" s="193"/>
      <c r="CP52" s="193"/>
      <c r="CQ52" s="193"/>
      <c r="CR52" s="193"/>
      <c r="CS52" s="193"/>
      <c r="CT52" s="193"/>
      <c r="CU52" s="195"/>
    </row>
    <row r="53" spans="1:99" s="12" customFormat="1" ht="19.5" customHeight="1">
      <c r="A53" s="201" t="s">
        <v>253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49" t="s">
        <v>159</v>
      </c>
      <c r="W53" s="49" t="s">
        <v>142</v>
      </c>
      <c r="X53" s="100" t="s">
        <v>254</v>
      </c>
      <c r="Y53" s="101"/>
      <c r="Z53" s="101"/>
      <c r="AA53" s="102" t="s">
        <v>239</v>
      </c>
      <c r="AB53" s="103"/>
      <c r="AC53" s="196"/>
      <c r="AD53" s="192" t="s">
        <v>219</v>
      </c>
      <c r="AE53" s="193"/>
      <c r="AF53" s="193"/>
      <c r="AG53" s="193"/>
      <c r="AH53" s="193"/>
      <c r="AI53" s="193"/>
      <c r="AJ53" s="193"/>
      <c r="AK53" s="193"/>
      <c r="AL53" s="193"/>
      <c r="AM53" s="194"/>
      <c r="AN53" s="192" t="s">
        <v>219</v>
      </c>
      <c r="AO53" s="193"/>
      <c r="AP53" s="193"/>
      <c r="AQ53" s="193"/>
      <c r="AR53" s="193"/>
      <c r="AS53" s="193"/>
      <c r="AT53" s="193"/>
      <c r="AU53" s="193"/>
      <c r="AV53" s="193"/>
      <c r="AW53" s="194"/>
      <c r="AX53" s="192" t="s">
        <v>219</v>
      </c>
      <c r="AY53" s="193"/>
      <c r="AZ53" s="193"/>
      <c r="BA53" s="193"/>
      <c r="BB53" s="193"/>
      <c r="BC53" s="193"/>
      <c r="BD53" s="193"/>
      <c r="BE53" s="193"/>
      <c r="BF53" s="193"/>
      <c r="BG53" s="194"/>
      <c r="BH53" s="192" t="s">
        <v>219</v>
      </c>
      <c r="BI53" s="193"/>
      <c r="BJ53" s="193"/>
      <c r="BK53" s="193"/>
      <c r="BL53" s="193"/>
      <c r="BM53" s="193"/>
      <c r="BN53" s="193"/>
      <c r="BO53" s="193"/>
      <c r="BP53" s="193"/>
      <c r="BQ53" s="194"/>
      <c r="BR53" s="192" t="s">
        <v>219</v>
      </c>
      <c r="BS53" s="193"/>
      <c r="BT53" s="193"/>
      <c r="BU53" s="193"/>
      <c r="BV53" s="193"/>
      <c r="BW53" s="193"/>
      <c r="BX53" s="193"/>
      <c r="BY53" s="193"/>
      <c r="BZ53" s="193"/>
      <c r="CA53" s="194"/>
      <c r="CB53" s="192" t="s">
        <v>219</v>
      </c>
      <c r="CC53" s="193"/>
      <c r="CD53" s="193"/>
      <c r="CE53" s="193"/>
      <c r="CF53" s="193"/>
      <c r="CG53" s="193"/>
      <c r="CH53" s="193"/>
      <c r="CI53" s="193"/>
      <c r="CJ53" s="193"/>
      <c r="CK53" s="194"/>
      <c r="CL53" s="192" t="s">
        <v>224</v>
      </c>
      <c r="CM53" s="193"/>
      <c r="CN53" s="193"/>
      <c r="CO53" s="193"/>
      <c r="CP53" s="193"/>
      <c r="CQ53" s="193"/>
      <c r="CR53" s="193"/>
      <c r="CS53" s="193"/>
      <c r="CT53" s="193"/>
      <c r="CU53" s="195"/>
    </row>
    <row r="54" spans="1:99" s="12" customFormat="1" ht="9.75" customHeight="1">
      <c r="A54" s="201" t="s">
        <v>255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49" t="s">
        <v>159</v>
      </c>
      <c r="W54" s="49" t="s">
        <v>142</v>
      </c>
      <c r="X54" s="100" t="s">
        <v>256</v>
      </c>
      <c r="Y54" s="101"/>
      <c r="Z54" s="101"/>
      <c r="AA54" s="102" t="s">
        <v>242</v>
      </c>
      <c r="AB54" s="103"/>
      <c r="AC54" s="196"/>
      <c r="AD54" s="192" t="s">
        <v>219</v>
      </c>
      <c r="AE54" s="193"/>
      <c r="AF54" s="193"/>
      <c r="AG54" s="193"/>
      <c r="AH54" s="193"/>
      <c r="AI54" s="193"/>
      <c r="AJ54" s="193"/>
      <c r="AK54" s="193"/>
      <c r="AL54" s="193"/>
      <c r="AM54" s="194"/>
      <c r="AN54" s="192" t="s">
        <v>219</v>
      </c>
      <c r="AO54" s="193"/>
      <c r="AP54" s="193"/>
      <c r="AQ54" s="193"/>
      <c r="AR54" s="193"/>
      <c r="AS54" s="193"/>
      <c r="AT54" s="193"/>
      <c r="AU54" s="193"/>
      <c r="AV54" s="193"/>
      <c r="AW54" s="194"/>
      <c r="AX54" s="192" t="s">
        <v>219</v>
      </c>
      <c r="AY54" s="193"/>
      <c r="AZ54" s="193"/>
      <c r="BA54" s="193"/>
      <c r="BB54" s="193"/>
      <c r="BC54" s="193"/>
      <c r="BD54" s="193"/>
      <c r="BE54" s="193"/>
      <c r="BF54" s="193"/>
      <c r="BG54" s="194"/>
      <c r="BH54" s="192" t="s">
        <v>219</v>
      </c>
      <c r="BI54" s="193"/>
      <c r="BJ54" s="193"/>
      <c r="BK54" s="193"/>
      <c r="BL54" s="193"/>
      <c r="BM54" s="193"/>
      <c r="BN54" s="193"/>
      <c r="BO54" s="193"/>
      <c r="BP54" s="193"/>
      <c r="BQ54" s="194"/>
      <c r="BR54" s="192" t="s">
        <v>219</v>
      </c>
      <c r="BS54" s="193"/>
      <c r="BT54" s="193"/>
      <c r="BU54" s="193"/>
      <c r="BV54" s="193"/>
      <c r="BW54" s="193"/>
      <c r="BX54" s="193"/>
      <c r="BY54" s="193"/>
      <c r="BZ54" s="193"/>
      <c r="CA54" s="194"/>
      <c r="CB54" s="192" t="s">
        <v>219</v>
      </c>
      <c r="CC54" s="193"/>
      <c r="CD54" s="193"/>
      <c r="CE54" s="193"/>
      <c r="CF54" s="193"/>
      <c r="CG54" s="193"/>
      <c r="CH54" s="193"/>
      <c r="CI54" s="193"/>
      <c r="CJ54" s="193"/>
      <c r="CK54" s="194"/>
      <c r="CL54" s="192" t="s">
        <v>224</v>
      </c>
      <c r="CM54" s="193"/>
      <c r="CN54" s="193"/>
      <c r="CO54" s="193"/>
      <c r="CP54" s="193"/>
      <c r="CQ54" s="193"/>
      <c r="CR54" s="193"/>
      <c r="CS54" s="193"/>
      <c r="CT54" s="193"/>
      <c r="CU54" s="195"/>
    </row>
    <row r="55" spans="1:99" s="12" customFormat="1" ht="9.75" customHeight="1">
      <c r="A55" s="199" t="s">
        <v>257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200"/>
      <c r="V55" s="49" t="s">
        <v>159</v>
      </c>
      <c r="W55" s="49" t="s">
        <v>159</v>
      </c>
      <c r="X55" s="100" t="s">
        <v>258</v>
      </c>
      <c r="Y55" s="101"/>
      <c r="Z55" s="101"/>
      <c r="AA55" s="102" t="s">
        <v>224</v>
      </c>
      <c r="AB55" s="103"/>
      <c r="AC55" s="196"/>
      <c r="AD55" s="192" t="s">
        <v>219</v>
      </c>
      <c r="AE55" s="193"/>
      <c r="AF55" s="193"/>
      <c r="AG55" s="193"/>
      <c r="AH55" s="193"/>
      <c r="AI55" s="193"/>
      <c r="AJ55" s="193"/>
      <c r="AK55" s="193"/>
      <c r="AL55" s="193"/>
      <c r="AM55" s="194"/>
      <c r="AN55" s="192" t="s">
        <v>219</v>
      </c>
      <c r="AO55" s="193"/>
      <c r="AP55" s="193"/>
      <c r="AQ55" s="193"/>
      <c r="AR55" s="193"/>
      <c r="AS55" s="193"/>
      <c r="AT55" s="193"/>
      <c r="AU55" s="193"/>
      <c r="AV55" s="193"/>
      <c r="AW55" s="194"/>
      <c r="AX55" s="192" t="s">
        <v>219</v>
      </c>
      <c r="AY55" s="193"/>
      <c r="AZ55" s="193"/>
      <c r="BA55" s="193"/>
      <c r="BB55" s="193"/>
      <c r="BC55" s="193"/>
      <c r="BD55" s="193"/>
      <c r="BE55" s="193"/>
      <c r="BF55" s="193"/>
      <c r="BG55" s="194"/>
      <c r="BH55" s="192" t="s">
        <v>219</v>
      </c>
      <c r="BI55" s="193"/>
      <c r="BJ55" s="193"/>
      <c r="BK55" s="193"/>
      <c r="BL55" s="193"/>
      <c r="BM55" s="193"/>
      <c r="BN55" s="193"/>
      <c r="BO55" s="193"/>
      <c r="BP55" s="193"/>
      <c r="BQ55" s="194"/>
      <c r="BR55" s="192" t="s">
        <v>219</v>
      </c>
      <c r="BS55" s="193"/>
      <c r="BT55" s="193"/>
      <c r="BU55" s="193"/>
      <c r="BV55" s="193"/>
      <c r="BW55" s="193"/>
      <c r="BX55" s="193"/>
      <c r="BY55" s="193"/>
      <c r="BZ55" s="193"/>
      <c r="CA55" s="194"/>
      <c r="CB55" s="192" t="s">
        <v>219</v>
      </c>
      <c r="CC55" s="193"/>
      <c r="CD55" s="193"/>
      <c r="CE55" s="193"/>
      <c r="CF55" s="193"/>
      <c r="CG55" s="193"/>
      <c r="CH55" s="193"/>
      <c r="CI55" s="193"/>
      <c r="CJ55" s="193"/>
      <c r="CK55" s="194"/>
      <c r="CL55" s="192" t="s">
        <v>219</v>
      </c>
      <c r="CM55" s="193"/>
      <c r="CN55" s="193"/>
      <c r="CO55" s="193"/>
      <c r="CP55" s="193"/>
      <c r="CQ55" s="193"/>
      <c r="CR55" s="193"/>
      <c r="CS55" s="193"/>
      <c r="CT55" s="193"/>
      <c r="CU55" s="195"/>
    </row>
    <row r="56" spans="1:99" s="12" customFormat="1" ht="29.25" customHeight="1">
      <c r="A56" s="201" t="s">
        <v>259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49" t="s">
        <v>159</v>
      </c>
      <c r="W56" s="49" t="s">
        <v>142</v>
      </c>
      <c r="X56" s="100" t="s">
        <v>260</v>
      </c>
      <c r="Y56" s="101"/>
      <c r="Z56" s="101"/>
      <c r="AA56" s="102"/>
      <c r="AB56" s="103"/>
      <c r="AC56" s="196"/>
      <c r="AD56" s="192" t="s">
        <v>219</v>
      </c>
      <c r="AE56" s="193"/>
      <c r="AF56" s="193"/>
      <c r="AG56" s="193"/>
      <c r="AH56" s="193"/>
      <c r="AI56" s="193"/>
      <c r="AJ56" s="193"/>
      <c r="AK56" s="193"/>
      <c r="AL56" s="193"/>
      <c r="AM56" s="194"/>
      <c r="AN56" s="192" t="s">
        <v>219</v>
      </c>
      <c r="AO56" s="193"/>
      <c r="AP56" s="193"/>
      <c r="AQ56" s="193"/>
      <c r="AR56" s="193"/>
      <c r="AS56" s="193"/>
      <c r="AT56" s="193"/>
      <c r="AU56" s="193"/>
      <c r="AV56" s="193"/>
      <c r="AW56" s="194"/>
      <c r="AX56" s="192" t="s">
        <v>219</v>
      </c>
      <c r="AY56" s="193"/>
      <c r="AZ56" s="193"/>
      <c r="BA56" s="193"/>
      <c r="BB56" s="193"/>
      <c r="BC56" s="193"/>
      <c r="BD56" s="193"/>
      <c r="BE56" s="193"/>
      <c r="BF56" s="193"/>
      <c r="BG56" s="194"/>
      <c r="BH56" s="192" t="s">
        <v>219</v>
      </c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219</v>
      </c>
      <c r="BS56" s="193"/>
      <c r="BT56" s="193"/>
      <c r="BU56" s="193"/>
      <c r="BV56" s="193"/>
      <c r="BW56" s="193"/>
      <c r="BX56" s="193"/>
      <c r="BY56" s="193"/>
      <c r="BZ56" s="193"/>
      <c r="CA56" s="194"/>
      <c r="CB56" s="192" t="s">
        <v>219</v>
      </c>
      <c r="CC56" s="193"/>
      <c r="CD56" s="193"/>
      <c r="CE56" s="193"/>
      <c r="CF56" s="193"/>
      <c r="CG56" s="193"/>
      <c r="CH56" s="193"/>
      <c r="CI56" s="193"/>
      <c r="CJ56" s="193"/>
      <c r="CK56" s="194"/>
      <c r="CL56" s="192" t="s">
        <v>219</v>
      </c>
      <c r="CM56" s="193"/>
      <c r="CN56" s="193"/>
      <c r="CO56" s="193"/>
      <c r="CP56" s="193"/>
      <c r="CQ56" s="193"/>
      <c r="CR56" s="193"/>
      <c r="CS56" s="193"/>
      <c r="CT56" s="193"/>
      <c r="CU56" s="195"/>
    </row>
    <row r="57" spans="1:99" s="12" customFormat="1" ht="19.5" customHeight="1" thickBot="1">
      <c r="A57" s="201" t="s">
        <v>261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2"/>
      <c r="V57" s="49" t="s">
        <v>159</v>
      </c>
      <c r="W57" s="49" t="s">
        <v>142</v>
      </c>
      <c r="X57" s="100" t="s">
        <v>262</v>
      </c>
      <c r="Y57" s="101"/>
      <c r="Z57" s="101"/>
      <c r="AA57" s="102"/>
      <c r="AB57" s="103"/>
      <c r="AC57" s="196"/>
      <c r="AD57" s="192" t="s">
        <v>219</v>
      </c>
      <c r="AE57" s="193"/>
      <c r="AF57" s="193"/>
      <c r="AG57" s="193"/>
      <c r="AH57" s="193"/>
      <c r="AI57" s="193"/>
      <c r="AJ57" s="193"/>
      <c r="AK57" s="193"/>
      <c r="AL57" s="193"/>
      <c r="AM57" s="194"/>
      <c r="AN57" s="192" t="s">
        <v>219</v>
      </c>
      <c r="AO57" s="193"/>
      <c r="AP57" s="193"/>
      <c r="AQ57" s="193"/>
      <c r="AR57" s="193"/>
      <c r="AS57" s="193"/>
      <c r="AT57" s="193"/>
      <c r="AU57" s="193"/>
      <c r="AV57" s="193"/>
      <c r="AW57" s="194"/>
      <c r="AX57" s="192" t="s">
        <v>219</v>
      </c>
      <c r="AY57" s="193"/>
      <c r="AZ57" s="193"/>
      <c r="BA57" s="193"/>
      <c r="BB57" s="193"/>
      <c r="BC57" s="193"/>
      <c r="BD57" s="193"/>
      <c r="BE57" s="193"/>
      <c r="BF57" s="193"/>
      <c r="BG57" s="194"/>
      <c r="BH57" s="192" t="s">
        <v>219</v>
      </c>
      <c r="BI57" s="193"/>
      <c r="BJ57" s="193"/>
      <c r="BK57" s="193"/>
      <c r="BL57" s="193"/>
      <c r="BM57" s="193"/>
      <c r="BN57" s="193"/>
      <c r="BO57" s="193"/>
      <c r="BP57" s="193"/>
      <c r="BQ57" s="194"/>
      <c r="BR57" s="192" t="s">
        <v>219</v>
      </c>
      <c r="BS57" s="193"/>
      <c r="BT57" s="193"/>
      <c r="BU57" s="193"/>
      <c r="BV57" s="193"/>
      <c r="BW57" s="193"/>
      <c r="BX57" s="193"/>
      <c r="BY57" s="193"/>
      <c r="BZ57" s="193"/>
      <c r="CA57" s="194"/>
      <c r="CB57" s="192" t="s">
        <v>219</v>
      </c>
      <c r="CC57" s="193"/>
      <c r="CD57" s="193"/>
      <c r="CE57" s="193"/>
      <c r="CF57" s="193"/>
      <c r="CG57" s="193"/>
      <c r="CH57" s="193"/>
      <c r="CI57" s="193"/>
      <c r="CJ57" s="193"/>
      <c r="CK57" s="194"/>
      <c r="CL57" s="192" t="s">
        <v>219</v>
      </c>
      <c r="CM57" s="193"/>
      <c r="CN57" s="193"/>
      <c r="CO57" s="193"/>
      <c r="CP57" s="193"/>
      <c r="CQ57" s="193"/>
      <c r="CR57" s="193"/>
      <c r="CS57" s="193"/>
      <c r="CT57" s="193"/>
      <c r="CU57" s="195"/>
    </row>
    <row r="58" spans="1:99" ht="3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</row>
    <row r="59" spans="24:99" ht="12.75">
      <c r="X59" s="10"/>
      <c r="CU59" s="5" t="s">
        <v>263</v>
      </c>
    </row>
    <row r="60" spans="1:99" s="8" customFormat="1" ht="12.75" customHeight="1">
      <c r="A60" s="105" t="s">
        <v>41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3"/>
      <c r="W60" s="13"/>
      <c r="X60" s="108" t="s">
        <v>40</v>
      </c>
      <c r="Y60" s="106"/>
      <c r="Z60" s="106"/>
      <c r="AA60" s="108" t="s">
        <v>208</v>
      </c>
      <c r="AB60" s="108"/>
      <c r="AC60" s="108"/>
      <c r="AD60" s="108" t="s">
        <v>38</v>
      </c>
      <c r="AE60" s="108"/>
      <c r="AF60" s="108"/>
      <c r="AG60" s="108"/>
      <c r="AH60" s="108"/>
      <c r="AI60" s="108"/>
      <c r="AJ60" s="108"/>
      <c r="AK60" s="108"/>
      <c r="AL60" s="108"/>
      <c r="AM60" s="108"/>
      <c r="AN60" s="136" t="s">
        <v>37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05"/>
      <c r="CL60" s="108" t="s">
        <v>39</v>
      </c>
      <c r="CM60" s="108"/>
      <c r="CN60" s="108"/>
      <c r="CO60" s="108"/>
      <c r="CP60" s="108"/>
      <c r="CQ60" s="108"/>
      <c r="CR60" s="108"/>
      <c r="CS60" s="108"/>
      <c r="CT60" s="108"/>
      <c r="CU60" s="109"/>
    </row>
    <row r="61" spans="1:99" s="8" customFormat="1" ht="11.2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3"/>
      <c r="W61" s="13"/>
      <c r="X61" s="106"/>
      <c r="Y61" s="106"/>
      <c r="Z61" s="106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30" t="s">
        <v>171</v>
      </c>
      <c r="AO61" s="131"/>
      <c r="AP61" s="131"/>
      <c r="AQ61" s="131"/>
      <c r="AR61" s="131"/>
      <c r="AS61" s="131"/>
      <c r="AT61" s="131"/>
      <c r="AU61" s="131"/>
      <c r="AV61" s="131"/>
      <c r="AW61" s="132"/>
      <c r="AX61" s="130" t="s">
        <v>33</v>
      </c>
      <c r="AY61" s="131"/>
      <c r="AZ61" s="131"/>
      <c r="BA61" s="131"/>
      <c r="BB61" s="131"/>
      <c r="BC61" s="131"/>
      <c r="BD61" s="131"/>
      <c r="BE61" s="131"/>
      <c r="BF61" s="131"/>
      <c r="BG61" s="132"/>
      <c r="BH61" s="130" t="s">
        <v>34</v>
      </c>
      <c r="BI61" s="131"/>
      <c r="BJ61" s="131"/>
      <c r="BK61" s="131"/>
      <c r="BL61" s="131"/>
      <c r="BM61" s="131"/>
      <c r="BN61" s="131"/>
      <c r="BO61" s="131"/>
      <c r="BP61" s="131"/>
      <c r="BQ61" s="132"/>
      <c r="BR61" s="130" t="s">
        <v>35</v>
      </c>
      <c r="BS61" s="131"/>
      <c r="BT61" s="131"/>
      <c r="BU61" s="131"/>
      <c r="BV61" s="131"/>
      <c r="BW61" s="131"/>
      <c r="BX61" s="131"/>
      <c r="BY61" s="131"/>
      <c r="BZ61" s="131"/>
      <c r="CA61" s="132"/>
      <c r="CB61" s="138" t="s">
        <v>36</v>
      </c>
      <c r="CC61" s="139"/>
      <c r="CD61" s="139"/>
      <c r="CE61" s="139"/>
      <c r="CF61" s="139"/>
      <c r="CG61" s="139"/>
      <c r="CH61" s="139"/>
      <c r="CI61" s="139"/>
      <c r="CJ61" s="139"/>
      <c r="CK61" s="140"/>
      <c r="CL61" s="108"/>
      <c r="CM61" s="108"/>
      <c r="CN61" s="108"/>
      <c r="CO61" s="108"/>
      <c r="CP61" s="108"/>
      <c r="CQ61" s="108"/>
      <c r="CR61" s="108"/>
      <c r="CS61" s="108"/>
      <c r="CT61" s="108"/>
      <c r="CU61" s="109"/>
    </row>
    <row r="62" spans="1:99" s="8" customFormat="1" ht="24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3"/>
      <c r="W62" s="13"/>
      <c r="X62" s="106"/>
      <c r="Y62" s="106"/>
      <c r="Z62" s="106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33"/>
      <c r="AO62" s="134"/>
      <c r="AP62" s="134"/>
      <c r="AQ62" s="134"/>
      <c r="AR62" s="134"/>
      <c r="AS62" s="134"/>
      <c r="AT62" s="134"/>
      <c r="AU62" s="134"/>
      <c r="AV62" s="134"/>
      <c r="AW62" s="135"/>
      <c r="AX62" s="133"/>
      <c r="AY62" s="134"/>
      <c r="AZ62" s="134"/>
      <c r="BA62" s="134"/>
      <c r="BB62" s="134"/>
      <c r="BC62" s="134"/>
      <c r="BD62" s="134"/>
      <c r="BE62" s="134"/>
      <c r="BF62" s="134"/>
      <c r="BG62" s="135"/>
      <c r="BH62" s="133"/>
      <c r="BI62" s="134"/>
      <c r="BJ62" s="134"/>
      <c r="BK62" s="134"/>
      <c r="BL62" s="134"/>
      <c r="BM62" s="134"/>
      <c r="BN62" s="134"/>
      <c r="BO62" s="134"/>
      <c r="BP62" s="134"/>
      <c r="BQ62" s="135"/>
      <c r="BR62" s="133"/>
      <c r="BS62" s="134"/>
      <c r="BT62" s="134"/>
      <c r="BU62" s="134"/>
      <c r="BV62" s="134"/>
      <c r="BW62" s="134"/>
      <c r="BX62" s="134"/>
      <c r="BY62" s="134"/>
      <c r="BZ62" s="134"/>
      <c r="CA62" s="135"/>
      <c r="CB62" s="141"/>
      <c r="CC62" s="142"/>
      <c r="CD62" s="142"/>
      <c r="CE62" s="142"/>
      <c r="CF62" s="142"/>
      <c r="CG62" s="142"/>
      <c r="CH62" s="142"/>
      <c r="CI62" s="142"/>
      <c r="CJ62" s="142"/>
      <c r="CK62" s="143"/>
      <c r="CL62" s="108"/>
      <c r="CM62" s="108"/>
      <c r="CN62" s="108"/>
      <c r="CO62" s="108"/>
      <c r="CP62" s="108"/>
      <c r="CQ62" s="108"/>
      <c r="CR62" s="108"/>
      <c r="CS62" s="108"/>
      <c r="CT62" s="108"/>
      <c r="CU62" s="109"/>
    </row>
    <row r="63" spans="1:99" s="8" customFormat="1" ht="12" thickBot="1">
      <c r="A63" s="105">
        <v>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3"/>
      <c r="W63" s="54"/>
      <c r="X63" s="107">
        <v>2</v>
      </c>
      <c r="Y63" s="107"/>
      <c r="Z63" s="107"/>
      <c r="AA63" s="107">
        <v>3</v>
      </c>
      <c r="AB63" s="107"/>
      <c r="AC63" s="107"/>
      <c r="AD63" s="107">
        <v>4</v>
      </c>
      <c r="AE63" s="107"/>
      <c r="AF63" s="107"/>
      <c r="AG63" s="107"/>
      <c r="AH63" s="107"/>
      <c r="AI63" s="107"/>
      <c r="AJ63" s="107"/>
      <c r="AK63" s="107"/>
      <c r="AL63" s="107"/>
      <c r="AM63" s="107"/>
      <c r="AN63" s="107">
        <v>5</v>
      </c>
      <c r="AO63" s="107"/>
      <c r="AP63" s="107"/>
      <c r="AQ63" s="107"/>
      <c r="AR63" s="107"/>
      <c r="AS63" s="107"/>
      <c r="AT63" s="107"/>
      <c r="AU63" s="107"/>
      <c r="AV63" s="107"/>
      <c r="AW63" s="107"/>
      <c r="AX63" s="107">
        <v>6</v>
      </c>
      <c r="AY63" s="107"/>
      <c r="AZ63" s="107"/>
      <c r="BA63" s="107"/>
      <c r="BB63" s="107"/>
      <c r="BC63" s="107"/>
      <c r="BD63" s="107"/>
      <c r="BE63" s="107"/>
      <c r="BF63" s="107"/>
      <c r="BG63" s="107"/>
      <c r="BH63" s="107">
        <v>7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>
        <v>8</v>
      </c>
      <c r="BS63" s="107"/>
      <c r="BT63" s="107"/>
      <c r="BU63" s="107"/>
      <c r="BV63" s="107"/>
      <c r="BW63" s="107"/>
      <c r="BX63" s="107"/>
      <c r="BY63" s="107"/>
      <c r="BZ63" s="107"/>
      <c r="CA63" s="107"/>
      <c r="CB63" s="107">
        <v>9</v>
      </c>
      <c r="CC63" s="107"/>
      <c r="CD63" s="107"/>
      <c r="CE63" s="107"/>
      <c r="CF63" s="107"/>
      <c r="CG63" s="107"/>
      <c r="CH63" s="107"/>
      <c r="CI63" s="107"/>
      <c r="CJ63" s="107"/>
      <c r="CK63" s="107"/>
      <c r="CL63" s="107">
        <v>10</v>
      </c>
      <c r="CM63" s="107"/>
      <c r="CN63" s="107"/>
      <c r="CO63" s="107"/>
      <c r="CP63" s="107"/>
      <c r="CQ63" s="107"/>
      <c r="CR63" s="107"/>
      <c r="CS63" s="107"/>
      <c r="CT63" s="107"/>
      <c r="CU63" s="150"/>
    </row>
    <row r="64" spans="1:99" s="8" customFormat="1" ht="11.25" hidden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9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7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</row>
    <row r="65" spans="1:99" s="12" customFormat="1" ht="19.5" customHeight="1">
      <c r="A65" s="199" t="s">
        <v>264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200"/>
      <c r="V65" s="49" t="s">
        <v>159</v>
      </c>
      <c r="W65" s="49" t="s">
        <v>159</v>
      </c>
      <c r="X65" s="100" t="s">
        <v>265</v>
      </c>
      <c r="Y65" s="101"/>
      <c r="Z65" s="101"/>
      <c r="AA65" s="102" t="s">
        <v>224</v>
      </c>
      <c r="AB65" s="103"/>
      <c r="AC65" s="196"/>
      <c r="AD65" s="192" t="s">
        <v>219</v>
      </c>
      <c r="AE65" s="193"/>
      <c r="AF65" s="193"/>
      <c r="AG65" s="193"/>
      <c r="AH65" s="193"/>
      <c r="AI65" s="193"/>
      <c r="AJ65" s="193"/>
      <c r="AK65" s="193"/>
      <c r="AL65" s="193"/>
      <c r="AM65" s="194"/>
      <c r="AN65" s="192" t="s">
        <v>219</v>
      </c>
      <c r="AO65" s="193"/>
      <c r="AP65" s="193"/>
      <c r="AQ65" s="193"/>
      <c r="AR65" s="193"/>
      <c r="AS65" s="193"/>
      <c r="AT65" s="193"/>
      <c r="AU65" s="193"/>
      <c r="AV65" s="193"/>
      <c r="AW65" s="194"/>
      <c r="AX65" s="192" t="s">
        <v>219</v>
      </c>
      <c r="AY65" s="193"/>
      <c r="AZ65" s="193"/>
      <c r="BA65" s="193"/>
      <c r="BB65" s="193"/>
      <c r="BC65" s="193"/>
      <c r="BD65" s="193"/>
      <c r="BE65" s="193"/>
      <c r="BF65" s="193"/>
      <c r="BG65" s="194"/>
      <c r="BH65" s="192" t="s">
        <v>219</v>
      </c>
      <c r="BI65" s="193"/>
      <c r="BJ65" s="193"/>
      <c r="BK65" s="193"/>
      <c r="BL65" s="193"/>
      <c r="BM65" s="193"/>
      <c r="BN65" s="193"/>
      <c r="BO65" s="193"/>
      <c r="BP65" s="193"/>
      <c r="BQ65" s="194"/>
      <c r="BR65" s="95"/>
      <c r="BS65" s="96"/>
      <c r="BT65" s="96"/>
      <c r="BU65" s="96"/>
      <c r="BV65" s="96"/>
      <c r="BW65" s="96"/>
      <c r="BX65" s="96"/>
      <c r="BY65" s="96"/>
      <c r="BZ65" s="96"/>
      <c r="CA65" s="97"/>
      <c r="CB65" s="95"/>
      <c r="CC65" s="96"/>
      <c r="CD65" s="96"/>
      <c r="CE65" s="96"/>
      <c r="CF65" s="96"/>
      <c r="CG65" s="96"/>
      <c r="CH65" s="96"/>
      <c r="CI65" s="96"/>
      <c r="CJ65" s="96"/>
      <c r="CK65" s="97"/>
      <c r="CL65" s="192" t="s">
        <v>219</v>
      </c>
      <c r="CM65" s="193"/>
      <c r="CN65" s="193"/>
      <c r="CO65" s="193"/>
      <c r="CP65" s="193"/>
      <c r="CQ65" s="193"/>
      <c r="CR65" s="193"/>
      <c r="CS65" s="193"/>
      <c r="CT65" s="193"/>
      <c r="CU65" s="195"/>
    </row>
    <row r="66" spans="1:99" s="12" customFormat="1" ht="29.25" customHeight="1">
      <c r="A66" s="201" t="s">
        <v>266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2"/>
      <c r="V66" s="49" t="s">
        <v>159</v>
      </c>
      <c r="W66" s="49" t="s">
        <v>142</v>
      </c>
      <c r="X66" s="100" t="s">
        <v>267</v>
      </c>
      <c r="Y66" s="101"/>
      <c r="Z66" s="101"/>
      <c r="AA66" s="102"/>
      <c r="AB66" s="103"/>
      <c r="AC66" s="196"/>
      <c r="AD66" s="192" t="s">
        <v>219</v>
      </c>
      <c r="AE66" s="193"/>
      <c r="AF66" s="193"/>
      <c r="AG66" s="193"/>
      <c r="AH66" s="193"/>
      <c r="AI66" s="193"/>
      <c r="AJ66" s="193"/>
      <c r="AK66" s="193"/>
      <c r="AL66" s="193"/>
      <c r="AM66" s="194"/>
      <c r="AN66" s="192" t="s">
        <v>219</v>
      </c>
      <c r="AO66" s="193"/>
      <c r="AP66" s="193"/>
      <c r="AQ66" s="193"/>
      <c r="AR66" s="193"/>
      <c r="AS66" s="193"/>
      <c r="AT66" s="193"/>
      <c r="AU66" s="193"/>
      <c r="AV66" s="193"/>
      <c r="AW66" s="194"/>
      <c r="AX66" s="192" t="s">
        <v>219</v>
      </c>
      <c r="AY66" s="193"/>
      <c r="AZ66" s="193"/>
      <c r="BA66" s="193"/>
      <c r="BB66" s="193"/>
      <c r="BC66" s="193"/>
      <c r="BD66" s="193"/>
      <c r="BE66" s="193"/>
      <c r="BF66" s="193"/>
      <c r="BG66" s="194"/>
      <c r="BH66" s="192" t="s">
        <v>219</v>
      </c>
      <c r="BI66" s="193"/>
      <c r="BJ66" s="193"/>
      <c r="BK66" s="193"/>
      <c r="BL66" s="193"/>
      <c r="BM66" s="193"/>
      <c r="BN66" s="193"/>
      <c r="BO66" s="193"/>
      <c r="BP66" s="193"/>
      <c r="BQ66" s="194"/>
      <c r="BR66" s="192" t="s">
        <v>219</v>
      </c>
      <c r="BS66" s="193"/>
      <c r="BT66" s="193"/>
      <c r="BU66" s="193"/>
      <c r="BV66" s="193"/>
      <c r="BW66" s="193"/>
      <c r="BX66" s="193"/>
      <c r="BY66" s="193"/>
      <c r="BZ66" s="193"/>
      <c r="CA66" s="194"/>
      <c r="CB66" s="192" t="s">
        <v>219</v>
      </c>
      <c r="CC66" s="193"/>
      <c r="CD66" s="193"/>
      <c r="CE66" s="193"/>
      <c r="CF66" s="193"/>
      <c r="CG66" s="193"/>
      <c r="CH66" s="193"/>
      <c r="CI66" s="193"/>
      <c r="CJ66" s="193"/>
      <c r="CK66" s="194"/>
      <c r="CL66" s="192" t="s">
        <v>219</v>
      </c>
      <c r="CM66" s="193"/>
      <c r="CN66" s="193"/>
      <c r="CO66" s="193"/>
      <c r="CP66" s="193"/>
      <c r="CQ66" s="193"/>
      <c r="CR66" s="193"/>
      <c r="CS66" s="193"/>
      <c r="CT66" s="193"/>
      <c r="CU66" s="195"/>
    </row>
    <row r="67" spans="1:99" s="12" customFormat="1" ht="19.5" customHeight="1" thickBot="1">
      <c r="A67" s="201" t="s">
        <v>268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2"/>
      <c r="V67" s="49" t="s">
        <v>159</v>
      </c>
      <c r="W67" s="49" t="s">
        <v>142</v>
      </c>
      <c r="X67" s="100" t="s">
        <v>269</v>
      </c>
      <c r="Y67" s="101"/>
      <c r="Z67" s="101"/>
      <c r="AA67" s="102"/>
      <c r="AB67" s="103"/>
      <c r="AC67" s="196"/>
      <c r="AD67" s="192" t="s">
        <v>219</v>
      </c>
      <c r="AE67" s="193"/>
      <c r="AF67" s="193"/>
      <c r="AG67" s="193"/>
      <c r="AH67" s="193"/>
      <c r="AI67" s="193"/>
      <c r="AJ67" s="193"/>
      <c r="AK67" s="193"/>
      <c r="AL67" s="193"/>
      <c r="AM67" s="194"/>
      <c r="AN67" s="192" t="s">
        <v>219</v>
      </c>
      <c r="AO67" s="193"/>
      <c r="AP67" s="193"/>
      <c r="AQ67" s="193"/>
      <c r="AR67" s="193"/>
      <c r="AS67" s="193"/>
      <c r="AT67" s="193"/>
      <c r="AU67" s="193"/>
      <c r="AV67" s="193"/>
      <c r="AW67" s="194"/>
      <c r="AX67" s="192" t="s">
        <v>219</v>
      </c>
      <c r="AY67" s="193"/>
      <c r="AZ67" s="193"/>
      <c r="BA67" s="193"/>
      <c r="BB67" s="193"/>
      <c r="BC67" s="193"/>
      <c r="BD67" s="193"/>
      <c r="BE67" s="193"/>
      <c r="BF67" s="193"/>
      <c r="BG67" s="194"/>
      <c r="BH67" s="192" t="s">
        <v>219</v>
      </c>
      <c r="BI67" s="193"/>
      <c r="BJ67" s="193"/>
      <c r="BK67" s="193"/>
      <c r="BL67" s="193"/>
      <c r="BM67" s="193"/>
      <c r="BN67" s="193"/>
      <c r="BO67" s="193"/>
      <c r="BP67" s="193"/>
      <c r="BQ67" s="194"/>
      <c r="BR67" s="95"/>
      <c r="BS67" s="96"/>
      <c r="BT67" s="96"/>
      <c r="BU67" s="96"/>
      <c r="BV67" s="96"/>
      <c r="BW67" s="96"/>
      <c r="BX67" s="96"/>
      <c r="BY67" s="96"/>
      <c r="BZ67" s="96"/>
      <c r="CA67" s="97"/>
      <c r="CB67" s="95"/>
      <c r="CC67" s="96"/>
      <c r="CD67" s="96"/>
      <c r="CE67" s="96"/>
      <c r="CF67" s="96"/>
      <c r="CG67" s="96"/>
      <c r="CH67" s="96"/>
      <c r="CI67" s="96"/>
      <c r="CJ67" s="96"/>
      <c r="CK67" s="97"/>
      <c r="CL67" s="192" t="s">
        <v>219</v>
      </c>
      <c r="CM67" s="193"/>
      <c r="CN67" s="193"/>
      <c r="CO67" s="193"/>
      <c r="CP67" s="193"/>
      <c r="CQ67" s="193"/>
      <c r="CR67" s="193"/>
      <c r="CS67" s="193"/>
      <c r="CT67" s="193"/>
      <c r="CU67" s="195"/>
    </row>
    <row r="68" spans="1:99" ht="3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</row>
    <row r="69" spans="24:99" ht="12.75">
      <c r="X69" s="10" t="s">
        <v>270</v>
      </c>
      <c r="CU69" s="5"/>
    </row>
    <row r="70" spans="1:99" s="8" customFormat="1" ht="12.75" customHeight="1">
      <c r="A70" s="105" t="s">
        <v>41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3"/>
      <c r="W70" s="13"/>
      <c r="X70" s="108" t="s">
        <v>40</v>
      </c>
      <c r="Y70" s="106"/>
      <c r="Z70" s="106"/>
      <c r="AA70" s="108" t="s">
        <v>208</v>
      </c>
      <c r="AB70" s="108"/>
      <c r="AC70" s="108"/>
      <c r="AD70" s="136" t="s">
        <v>172</v>
      </c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</row>
    <row r="71" spans="1:99" s="8" customFormat="1" ht="35.25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3"/>
      <c r="W71" s="13"/>
      <c r="X71" s="106"/>
      <c r="Y71" s="106"/>
      <c r="Z71" s="106"/>
      <c r="AA71" s="108"/>
      <c r="AB71" s="108"/>
      <c r="AC71" s="108"/>
      <c r="AD71" s="109" t="s">
        <v>171</v>
      </c>
      <c r="AE71" s="110"/>
      <c r="AF71" s="110"/>
      <c r="AG71" s="110"/>
      <c r="AH71" s="110"/>
      <c r="AI71" s="110"/>
      <c r="AJ71" s="110"/>
      <c r="AK71" s="110"/>
      <c r="AL71" s="110"/>
      <c r="AM71" s="152"/>
      <c r="AN71" s="108" t="s">
        <v>33</v>
      </c>
      <c r="AO71" s="106"/>
      <c r="AP71" s="106"/>
      <c r="AQ71" s="106"/>
      <c r="AR71" s="106"/>
      <c r="AS71" s="106"/>
      <c r="AT71" s="106"/>
      <c r="AU71" s="106"/>
      <c r="AV71" s="106"/>
      <c r="AW71" s="106"/>
      <c r="AX71" s="108" t="s">
        <v>34</v>
      </c>
      <c r="AY71" s="106"/>
      <c r="AZ71" s="106"/>
      <c r="BA71" s="106"/>
      <c r="BB71" s="106"/>
      <c r="BC71" s="106"/>
      <c r="BD71" s="106"/>
      <c r="BE71" s="106"/>
      <c r="BF71" s="106"/>
      <c r="BG71" s="106"/>
      <c r="BH71" s="108" t="s">
        <v>35</v>
      </c>
      <c r="BI71" s="106"/>
      <c r="BJ71" s="106"/>
      <c r="BK71" s="106"/>
      <c r="BL71" s="106"/>
      <c r="BM71" s="106"/>
      <c r="BN71" s="106"/>
      <c r="BO71" s="106"/>
      <c r="BP71" s="106"/>
      <c r="BQ71" s="106"/>
      <c r="BR71" s="109" t="s">
        <v>36</v>
      </c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</row>
    <row r="72" spans="1:99" s="8" customFormat="1" ht="12" thickBot="1">
      <c r="A72" s="105">
        <v>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3"/>
      <c r="W72" s="54"/>
      <c r="X72" s="107">
        <v>2</v>
      </c>
      <c r="Y72" s="107"/>
      <c r="Z72" s="107"/>
      <c r="AA72" s="107">
        <v>3</v>
      </c>
      <c r="AB72" s="107"/>
      <c r="AC72" s="107"/>
      <c r="AD72" s="107">
        <v>4</v>
      </c>
      <c r="AE72" s="107"/>
      <c r="AF72" s="107"/>
      <c r="AG72" s="107"/>
      <c r="AH72" s="107"/>
      <c r="AI72" s="107"/>
      <c r="AJ72" s="107"/>
      <c r="AK72" s="107"/>
      <c r="AL72" s="107"/>
      <c r="AM72" s="107"/>
      <c r="AN72" s="107">
        <v>5</v>
      </c>
      <c r="AO72" s="107"/>
      <c r="AP72" s="107"/>
      <c r="AQ72" s="107"/>
      <c r="AR72" s="107"/>
      <c r="AS72" s="107"/>
      <c r="AT72" s="107"/>
      <c r="AU72" s="107"/>
      <c r="AV72" s="107"/>
      <c r="AW72" s="107"/>
      <c r="AX72" s="107">
        <v>6</v>
      </c>
      <c r="AY72" s="107"/>
      <c r="AZ72" s="107"/>
      <c r="BA72" s="107"/>
      <c r="BB72" s="107"/>
      <c r="BC72" s="107"/>
      <c r="BD72" s="107"/>
      <c r="BE72" s="107"/>
      <c r="BF72" s="107"/>
      <c r="BG72" s="107"/>
      <c r="BH72" s="107">
        <v>7</v>
      </c>
      <c r="BI72" s="107"/>
      <c r="BJ72" s="107"/>
      <c r="BK72" s="107"/>
      <c r="BL72" s="107"/>
      <c r="BM72" s="107"/>
      <c r="BN72" s="107"/>
      <c r="BO72" s="107"/>
      <c r="BP72" s="107"/>
      <c r="BQ72" s="107"/>
      <c r="BR72" s="150">
        <v>8</v>
      </c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</row>
    <row r="73" spans="1:99" s="8" customFormat="1" ht="11.25" hidden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9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5"/>
      <c r="CM73" s="45"/>
      <c r="CN73" s="45"/>
      <c r="CO73" s="45"/>
      <c r="CP73" s="45"/>
      <c r="CQ73" s="45"/>
      <c r="CR73" s="45"/>
      <c r="CS73" s="45"/>
      <c r="CT73" s="45"/>
      <c r="CU73" s="45"/>
    </row>
    <row r="74" spans="1:99" s="12" customFormat="1" ht="9.75" customHeight="1">
      <c r="A74" s="199" t="s">
        <v>271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200"/>
      <c r="V74" s="46" t="s">
        <v>159</v>
      </c>
      <c r="W74" s="46" t="s">
        <v>159</v>
      </c>
      <c r="X74" s="100" t="s">
        <v>272</v>
      </c>
      <c r="Y74" s="101"/>
      <c r="Z74" s="101"/>
      <c r="AA74" s="102" t="s">
        <v>224</v>
      </c>
      <c r="AB74" s="103"/>
      <c r="AC74" s="196"/>
      <c r="AD74" s="192" t="s">
        <v>219</v>
      </c>
      <c r="AE74" s="193"/>
      <c r="AF74" s="193"/>
      <c r="AG74" s="193"/>
      <c r="AH74" s="193"/>
      <c r="AI74" s="193"/>
      <c r="AJ74" s="193"/>
      <c r="AK74" s="193"/>
      <c r="AL74" s="193"/>
      <c r="AM74" s="194"/>
      <c r="AN74" s="192" t="s">
        <v>219</v>
      </c>
      <c r="AO74" s="193"/>
      <c r="AP74" s="193"/>
      <c r="AQ74" s="193"/>
      <c r="AR74" s="193"/>
      <c r="AS74" s="193"/>
      <c r="AT74" s="193"/>
      <c r="AU74" s="193"/>
      <c r="AV74" s="193"/>
      <c r="AW74" s="194"/>
      <c r="AX74" s="192" t="s">
        <v>219</v>
      </c>
      <c r="AY74" s="193"/>
      <c r="AZ74" s="193"/>
      <c r="BA74" s="193"/>
      <c r="BB74" s="193"/>
      <c r="BC74" s="193"/>
      <c r="BD74" s="193"/>
      <c r="BE74" s="193"/>
      <c r="BF74" s="193"/>
      <c r="BG74" s="194"/>
      <c r="BH74" s="192" t="s">
        <v>219</v>
      </c>
      <c r="BI74" s="193"/>
      <c r="BJ74" s="193"/>
      <c r="BK74" s="193"/>
      <c r="BL74" s="193"/>
      <c r="BM74" s="193"/>
      <c r="BN74" s="193"/>
      <c r="BO74" s="193"/>
      <c r="BP74" s="193"/>
      <c r="BQ74" s="194"/>
      <c r="BR74" s="192" t="s">
        <v>219</v>
      </c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</row>
    <row r="75" spans="1:99" s="12" customFormat="1" ht="9.75" customHeight="1">
      <c r="A75" s="201" t="s">
        <v>273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2"/>
      <c r="V75" s="46" t="s">
        <v>159</v>
      </c>
      <c r="W75" s="46" t="s">
        <v>142</v>
      </c>
      <c r="X75" s="100"/>
      <c r="Y75" s="101"/>
      <c r="Z75" s="101"/>
      <c r="AA75" s="102"/>
      <c r="AB75" s="103"/>
      <c r="AC75" s="94"/>
      <c r="AD75" s="192" t="s">
        <v>219</v>
      </c>
      <c r="AE75" s="193"/>
      <c r="AF75" s="193"/>
      <c r="AG75" s="193"/>
      <c r="AH75" s="193"/>
      <c r="AI75" s="193"/>
      <c r="AJ75" s="193"/>
      <c r="AK75" s="193"/>
      <c r="AL75" s="193"/>
      <c r="AM75" s="194"/>
      <c r="AN75" s="192" t="s">
        <v>219</v>
      </c>
      <c r="AO75" s="193"/>
      <c r="AP75" s="193"/>
      <c r="AQ75" s="193"/>
      <c r="AR75" s="193"/>
      <c r="AS75" s="193"/>
      <c r="AT75" s="193"/>
      <c r="AU75" s="193"/>
      <c r="AV75" s="193"/>
      <c r="AW75" s="194"/>
      <c r="AX75" s="192" t="s">
        <v>219</v>
      </c>
      <c r="AY75" s="193"/>
      <c r="AZ75" s="193"/>
      <c r="BA75" s="193"/>
      <c r="BB75" s="193"/>
      <c r="BC75" s="193"/>
      <c r="BD75" s="193"/>
      <c r="BE75" s="193"/>
      <c r="BF75" s="193"/>
      <c r="BG75" s="194"/>
      <c r="BH75" s="192" t="s">
        <v>219</v>
      </c>
      <c r="BI75" s="193"/>
      <c r="BJ75" s="193"/>
      <c r="BK75" s="193"/>
      <c r="BL75" s="193"/>
      <c r="BM75" s="193"/>
      <c r="BN75" s="193"/>
      <c r="BO75" s="193"/>
      <c r="BP75" s="193"/>
      <c r="BQ75" s="194"/>
      <c r="BR75" s="192" t="s">
        <v>219</v>
      </c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</row>
    <row r="76" spans="1:99" s="12" customFormat="1" ht="9.75" customHeight="1">
      <c r="A76" s="199" t="s">
        <v>274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00"/>
      <c r="V76" s="46" t="s">
        <v>159</v>
      </c>
      <c r="W76" s="46" t="s">
        <v>159</v>
      </c>
      <c r="X76" s="100" t="s">
        <v>275</v>
      </c>
      <c r="Y76" s="101"/>
      <c r="Z76" s="101"/>
      <c r="AA76" s="102" t="s">
        <v>224</v>
      </c>
      <c r="AB76" s="103"/>
      <c r="AC76" s="196"/>
      <c r="AD76" s="192" t="s">
        <v>219</v>
      </c>
      <c r="AE76" s="193"/>
      <c r="AF76" s="193"/>
      <c r="AG76" s="193"/>
      <c r="AH76" s="193"/>
      <c r="AI76" s="193"/>
      <c r="AJ76" s="193"/>
      <c r="AK76" s="193"/>
      <c r="AL76" s="193"/>
      <c r="AM76" s="194"/>
      <c r="AN76" s="192" t="s">
        <v>219</v>
      </c>
      <c r="AO76" s="193"/>
      <c r="AP76" s="193"/>
      <c r="AQ76" s="193"/>
      <c r="AR76" s="193"/>
      <c r="AS76" s="193"/>
      <c r="AT76" s="193"/>
      <c r="AU76" s="193"/>
      <c r="AV76" s="193"/>
      <c r="AW76" s="194"/>
      <c r="AX76" s="192" t="s">
        <v>219</v>
      </c>
      <c r="AY76" s="193"/>
      <c r="AZ76" s="193"/>
      <c r="BA76" s="193"/>
      <c r="BB76" s="193"/>
      <c r="BC76" s="193"/>
      <c r="BD76" s="193"/>
      <c r="BE76" s="193"/>
      <c r="BF76" s="193"/>
      <c r="BG76" s="194"/>
      <c r="BH76" s="192" t="s">
        <v>219</v>
      </c>
      <c r="BI76" s="193"/>
      <c r="BJ76" s="193"/>
      <c r="BK76" s="193"/>
      <c r="BL76" s="193"/>
      <c r="BM76" s="193"/>
      <c r="BN76" s="193"/>
      <c r="BO76" s="193"/>
      <c r="BP76" s="193"/>
      <c r="BQ76" s="194"/>
      <c r="BR76" s="192" t="s">
        <v>219</v>
      </c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</row>
    <row r="77" spans="1:99" s="12" customFormat="1" ht="9.75" customHeight="1" thickBot="1">
      <c r="A77" s="201" t="s">
        <v>273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2"/>
      <c r="V77" s="46" t="s">
        <v>159</v>
      </c>
      <c r="W77" s="46" t="s">
        <v>142</v>
      </c>
      <c r="X77" s="100"/>
      <c r="Y77" s="101"/>
      <c r="Z77" s="101"/>
      <c r="AA77" s="102"/>
      <c r="AB77" s="103"/>
      <c r="AC77" s="94"/>
      <c r="AD77" s="192" t="s">
        <v>219</v>
      </c>
      <c r="AE77" s="193"/>
      <c r="AF77" s="193"/>
      <c r="AG77" s="193"/>
      <c r="AH77" s="193"/>
      <c r="AI77" s="193"/>
      <c r="AJ77" s="193"/>
      <c r="AK77" s="193"/>
      <c r="AL77" s="193"/>
      <c r="AM77" s="194"/>
      <c r="AN77" s="192" t="s">
        <v>219</v>
      </c>
      <c r="AO77" s="193"/>
      <c r="AP77" s="193"/>
      <c r="AQ77" s="193"/>
      <c r="AR77" s="193"/>
      <c r="AS77" s="193"/>
      <c r="AT77" s="193"/>
      <c r="AU77" s="193"/>
      <c r="AV77" s="193"/>
      <c r="AW77" s="194"/>
      <c r="AX77" s="192" t="s">
        <v>219</v>
      </c>
      <c r="AY77" s="193"/>
      <c r="AZ77" s="193"/>
      <c r="BA77" s="193"/>
      <c r="BB77" s="193"/>
      <c r="BC77" s="193"/>
      <c r="BD77" s="193"/>
      <c r="BE77" s="193"/>
      <c r="BF77" s="193"/>
      <c r="BG77" s="194"/>
      <c r="BH77" s="192" t="s">
        <v>219</v>
      </c>
      <c r="BI77" s="193"/>
      <c r="BJ77" s="193"/>
      <c r="BK77" s="193"/>
      <c r="BL77" s="193"/>
      <c r="BM77" s="193"/>
      <c r="BN77" s="193"/>
      <c r="BO77" s="193"/>
      <c r="BP77" s="193"/>
      <c r="BQ77" s="194"/>
      <c r="BR77" s="192" t="s">
        <v>219</v>
      </c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</row>
    <row r="78" spans="1:89" ht="3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</row>
    <row r="84" spans="1:93" ht="11.25">
      <c r="A84" s="1" t="s">
        <v>1</v>
      </c>
      <c r="K84" s="98"/>
      <c r="L84" s="98"/>
      <c r="M84" s="98"/>
      <c r="N84" s="98"/>
      <c r="O84" s="98"/>
      <c r="P84" s="98"/>
      <c r="Q84" s="98"/>
      <c r="R84" s="98"/>
      <c r="S84" s="98"/>
      <c r="U84" s="99" t="s">
        <v>214</v>
      </c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Y84" s="1" t="s">
        <v>2</v>
      </c>
      <c r="BN84" s="98"/>
      <c r="BO84" s="98"/>
      <c r="BP84" s="98"/>
      <c r="BQ84" s="98"/>
      <c r="BR84" s="98"/>
      <c r="BS84" s="98"/>
      <c r="BT84" s="98"/>
      <c r="BU84" s="98"/>
      <c r="BV84" s="98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</row>
    <row r="85" spans="11:93" ht="11.25" customHeight="1">
      <c r="K85" s="104" t="s">
        <v>3</v>
      </c>
      <c r="L85" s="104"/>
      <c r="M85" s="104"/>
      <c r="N85" s="104"/>
      <c r="O85" s="104"/>
      <c r="P85" s="104"/>
      <c r="Q85" s="104"/>
      <c r="R85" s="104"/>
      <c r="S85" s="104"/>
      <c r="U85" s="104" t="s">
        <v>4</v>
      </c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Y85" s="1" t="s">
        <v>5</v>
      </c>
      <c r="BN85" s="104" t="s">
        <v>3</v>
      </c>
      <c r="BO85" s="104"/>
      <c r="BP85" s="104"/>
      <c r="BQ85" s="104"/>
      <c r="BR85" s="104"/>
      <c r="BS85" s="104"/>
      <c r="BT85" s="104"/>
      <c r="BU85" s="104"/>
      <c r="BV85" s="104"/>
      <c r="BX85" s="104" t="s">
        <v>4</v>
      </c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</row>
    <row r="87" spans="1:40" ht="11.25">
      <c r="A87" s="1" t="s">
        <v>6</v>
      </c>
      <c r="K87" s="98"/>
      <c r="L87" s="98"/>
      <c r="M87" s="98"/>
      <c r="N87" s="98"/>
      <c r="O87" s="98"/>
      <c r="P87" s="98"/>
      <c r="Q87" s="98"/>
      <c r="R87" s="98"/>
      <c r="S87" s="98"/>
      <c r="U87" s="99" t="s">
        <v>215</v>
      </c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</row>
    <row r="88" spans="11:40" ht="11.25">
      <c r="K88" s="104" t="s">
        <v>3</v>
      </c>
      <c r="L88" s="104"/>
      <c r="M88" s="104"/>
      <c r="N88" s="104"/>
      <c r="O88" s="104"/>
      <c r="P88" s="104"/>
      <c r="Q88" s="104"/>
      <c r="R88" s="104"/>
      <c r="S88" s="104"/>
      <c r="U88" s="104" t="s">
        <v>4</v>
      </c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11:99" ht="11.25"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R89" s="4" t="s">
        <v>7</v>
      </c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</row>
    <row r="90" spans="11:99" ht="11.25" customHeight="1"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BL90" s="104" t="s">
        <v>8</v>
      </c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1" t="s">
        <v>1</v>
      </c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R91" s="98"/>
      <c r="BS91" s="98"/>
      <c r="BT91" s="98"/>
      <c r="BU91" s="98"/>
      <c r="BV91" s="98"/>
      <c r="BW91" s="98"/>
      <c r="BX91" s="98"/>
      <c r="BY91" s="98"/>
      <c r="BZ91" s="98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44:99" ht="11.25" customHeight="1">
      <c r="AR92" s="1" t="s">
        <v>9</v>
      </c>
      <c r="BE92" s="104" t="s">
        <v>10</v>
      </c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R92" s="104" t="s">
        <v>3</v>
      </c>
      <c r="BS92" s="104"/>
      <c r="BT92" s="104"/>
      <c r="BU92" s="104"/>
      <c r="BV92" s="104"/>
      <c r="BW92" s="104"/>
      <c r="BX92" s="104"/>
      <c r="BY92" s="104"/>
      <c r="BZ92" s="104"/>
      <c r="CB92" s="104" t="s">
        <v>4</v>
      </c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</row>
    <row r="93" spans="52:92" ht="11.25"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M93" s="3"/>
      <c r="BN93" s="3"/>
      <c r="BO93" s="3"/>
      <c r="BP93" s="3"/>
      <c r="BQ93" s="3"/>
      <c r="BR93" s="3"/>
      <c r="BS93" s="3"/>
      <c r="BT93" s="3"/>
      <c r="BU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:50" ht="11.25">
      <c r="A94" s="1" t="s">
        <v>11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</row>
    <row r="95" spans="8:50" ht="11.25" customHeight="1">
      <c r="H95" s="104" t="s">
        <v>10</v>
      </c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U95" s="104" t="s">
        <v>3</v>
      </c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G95" s="104" t="s">
        <v>4</v>
      </c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</row>
    <row r="97" spans="1:23" ht="12.75" customHeight="1">
      <c r="A97" s="5" t="s">
        <v>12</v>
      </c>
      <c r="B97" s="98"/>
      <c r="C97" s="98"/>
      <c r="D97" s="6" t="s">
        <v>12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P97" s="122">
        <v>20</v>
      </c>
      <c r="Q97" s="122"/>
      <c r="R97" s="98"/>
      <c r="S97" s="98"/>
      <c r="T97" s="98"/>
      <c r="U97" s="2" t="s">
        <v>13</v>
      </c>
      <c r="V97" s="2"/>
      <c r="W97" s="2"/>
    </row>
  </sheetData>
  <sheetProtection/>
  <mergeCells count="440">
    <mergeCell ref="CL77:CU77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R77:CK77"/>
    <mergeCell ref="BR75:CK75"/>
    <mergeCell ref="CL75:CU75"/>
    <mergeCell ref="A76:U76"/>
    <mergeCell ref="X76:Z76"/>
    <mergeCell ref="AD76:AM76"/>
    <mergeCell ref="AN76:AW76"/>
    <mergeCell ref="AX76:BG76"/>
    <mergeCell ref="BH76:BQ76"/>
    <mergeCell ref="BR76:CK76"/>
    <mergeCell ref="BR74:CK74"/>
    <mergeCell ref="CL74:CU74"/>
    <mergeCell ref="AA74:AC74"/>
    <mergeCell ref="A75:U75"/>
    <mergeCell ref="X75:Z75"/>
    <mergeCell ref="AA75:AB75"/>
    <mergeCell ref="AD75:AM75"/>
    <mergeCell ref="AN75:AW75"/>
    <mergeCell ref="AX75:BG75"/>
    <mergeCell ref="BH75:BQ75"/>
    <mergeCell ref="BH72:BQ72"/>
    <mergeCell ref="BR72:CK72"/>
    <mergeCell ref="CL72:CU72"/>
    <mergeCell ref="A74:U74"/>
    <mergeCell ref="X74:Z74"/>
    <mergeCell ref="AD74:AM74"/>
    <mergeCell ref="AN74:AW74"/>
    <mergeCell ref="AX74:BG74"/>
    <mergeCell ref="BH74:BQ74"/>
    <mergeCell ref="A72:U72"/>
    <mergeCell ref="X72:Z72"/>
    <mergeCell ref="AA72:AC72"/>
    <mergeCell ref="AD72:AM72"/>
    <mergeCell ref="AN72:AW72"/>
    <mergeCell ref="AX72:BG72"/>
    <mergeCell ref="A70:U71"/>
    <mergeCell ref="X70:Z71"/>
    <mergeCell ref="AA70:AC71"/>
    <mergeCell ref="AD70:CK70"/>
    <mergeCell ref="CL70:CU71"/>
    <mergeCell ref="AD71:AM71"/>
    <mergeCell ref="AN71:AW71"/>
    <mergeCell ref="AX71:BG71"/>
    <mergeCell ref="BH71:BQ71"/>
    <mergeCell ref="BR71:CK71"/>
    <mergeCell ref="BH67:BQ67"/>
    <mergeCell ref="BR67:CA67"/>
    <mergeCell ref="CB67:CK67"/>
    <mergeCell ref="CL67:CU67"/>
    <mergeCell ref="AA67:AC67"/>
    <mergeCell ref="A68:U68"/>
    <mergeCell ref="A67:U67"/>
    <mergeCell ref="X67:Z67"/>
    <mergeCell ref="AD67:AM67"/>
    <mergeCell ref="AN67:AW67"/>
    <mergeCell ref="AX67:BG67"/>
    <mergeCell ref="AX66:BG66"/>
    <mergeCell ref="BH66:BQ66"/>
    <mergeCell ref="BR66:CA66"/>
    <mergeCell ref="CB66:CK66"/>
    <mergeCell ref="CL66:CU66"/>
    <mergeCell ref="AA66:AC66"/>
    <mergeCell ref="BH65:BQ65"/>
    <mergeCell ref="BR65:CA65"/>
    <mergeCell ref="CB65:CK65"/>
    <mergeCell ref="CL65:CU65"/>
    <mergeCell ref="AA65:AC65"/>
    <mergeCell ref="A66:U66"/>
    <mergeCell ref="X66:Z66"/>
    <mergeCell ref="AD66:AM66"/>
    <mergeCell ref="AN66:AW66"/>
    <mergeCell ref="BH63:BQ63"/>
    <mergeCell ref="BR63:CA63"/>
    <mergeCell ref="CB63:CK63"/>
    <mergeCell ref="CL63:CU63"/>
    <mergeCell ref="A65:U65"/>
    <mergeCell ref="X65:Z65"/>
    <mergeCell ref="AD65:AM65"/>
    <mergeCell ref="AN65:AW65"/>
    <mergeCell ref="AX65:BG65"/>
    <mergeCell ref="A63:U63"/>
    <mergeCell ref="X63:Z63"/>
    <mergeCell ref="AA63:AC63"/>
    <mergeCell ref="AD63:AM63"/>
    <mergeCell ref="AN63:AW63"/>
    <mergeCell ref="AX63:BG63"/>
    <mergeCell ref="CL60:CU62"/>
    <mergeCell ref="AN61:AW62"/>
    <mergeCell ref="AX61:BG62"/>
    <mergeCell ref="BH61:BQ62"/>
    <mergeCell ref="BR61:CA62"/>
    <mergeCell ref="CB61:CK62"/>
    <mergeCell ref="A58:U58"/>
    <mergeCell ref="A60:U62"/>
    <mergeCell ref="X60:Z62"/>
    <mergeCell ref="AA60:AC62"/>
    <mergeCell ref="AD60:AM62"/>
    <mergeCell ref="AN60:CK60"/>
    <mergeCell ref="AX57:BG57"/>
    <mergeCell ref="BH57:BQ57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AX56:BG56"/>
    <mergeCell ref="AX55:BG55"/>
    <mergeCell ref="BH55:BQ55"/>
    <mergeCell ref="BR55:CA55"/>
    <mergeCell ref="CB55:CK55"/>
    <mergeCell ref="CL55:CU55"/>
    <mergeCell ref="AA55:AC55"/>
    <mergeCell ref="BH54:BQ54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X54:Z54"/>
    <mergeCell ref="AD54:AM54"/>
    <mergeCell ref="AN54:AW54"/>
    <mergeCell ref="AX54:BG54"/>
    <mergeCell ref="AX53:BG53"/>
    <mergeCell ref="BH53:BQ53"/>
    <mergeCell ref="BR53:CA53"/>
    <mergeCell ref="CB53:CK53"/>
    <mergeCell ref="CL53:CU53"/>
    <mergeCell ref="AA53:AC53"/>
    <mergeCell ref="BH52:BQ52"/>
    <mergeCell ref="BR52:CA52"/>
    <mergeCell ref="CB52:CK52"/>
    <mergeCell ref="CL52:CU52"/>
    <mergeCell ref="AA52:AC52"/>
    <mergeCell ref="A53:U53"/>
    <mergeCell ref="X53:Z53"/>
    <mergeCell ref="AD53:AM53"/>
    <mergeCell ref="AN53:AW53"/>
    <mergeCell ref="A52:U52"/>
    <mergeCell ref="X52:Z52"/>
    <mergeCell ref="AD52:AM52"/>
    <mergeCell ref="AN52:AW52"/>
    <mergeCell ref="AX52:BG52"/>
    <mergeCell ref="AX51:BG51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1:U51"/>
    <mergeCell ref="X51:Z51"/>
    <mergeCell ref="AD51:AM51"/>
    <mergeCell ref="AN51:AW51"/>
    <mergeCell ref="A50:U50"/>
    <mergeCell ref="X50:Z50"/>
    <mergeCell ref="AD50:AM50"/>
    <mergeCell ref="AN50:AW50"/>
    <mergeCell ref="AX50:BG50"/>
    <mergeCell ref="AX49:BG49"/>
    <mergeCell ref="BH49:BQ49"/>
    <mergeCell ref="BR49:CA49"/>
    <mergeCell ref="CB49:CK49"/>
    <mergeCell ref="CL49:CU49"/>
    <mergeCell ref="AA49:AC49"/>
    <mergeCell ref="AX48:BG48"/>
    <mergeCell ref="BH48:BQ48"/>
    <mergeCell ref="BR48:CA48"/>
    <mergeCell ref="CB48:CK48"/>
    <mergeCell ref="CL48:CU48"/>
    <mergeCell ref="A49:U49"/>
    <mergeCell ref="X49:Z49"/>
    <mergeCell ref="AD49:AM49"/>
    <mergeCell ref="AN49:AW49"/>
    <mergeCell ref="AX47:BG47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BH46:BQ46"/>
    <mergeCell ref="BR46:CA46"/>
    <mergeCell ref="CB46:CK46"/>
    <mergeCell ref="CL46:CU46"/>
    <mergeCell ref="AA46:AC46"/>
    <mergeCell ref="A47:U47"/>
    <mergeCell ref="X47:Z47"/>
    <mergeCell ref="AA47:AB47"/>
    <mergeCell ref="AD47:AM47"/>
    <mergeCell ref="AN47:AW47"/>
    <mergeCell ref="A46:U46"/>
    <mergeCell ref="X46:Z46"/>
    <mergeCell ref="AD46:AM46"/>
    <mergeCell ref="AN46:AW46"/>
    <mergeCell ref="AX46:BG46"/>
    <mergeCell ref="AX45:BG45"/>
    <mergeCell ref="BH45:BQ45"/>
    <mergeCell ref="BR45:CA45"/>
    <mergeCell ref="CB45:CK45"/>
    <mergeCell ref="CL45:CU45"/>
    <mergeCell ref="AA45:AC45"/>
    <mergeCell ref="BH44:BQ44"/>
    <mergeCell ref="BR44:CA44"/>
    <mergeCell ref="CB44:CK44"/>
    <mergeCell ref="CL44:CU44"/>
    <mergeCell ref="AA44:AC44"/>
    <mergeCell ref="A45:U45"/>
    <mergeCell ref="X45:Z45"/>
    <mergeCell ref="AD45:AM45"/>
    <mergeCell ref="AN45:AW45"/>
    <mergeCell ref="BH43:BQ43"/>
    <mergeCell ref="BR43:CA43"/>
    <mergeCell ref="CB43:CK43"/>
    <mergeCell ref="CL43:CU43"/>
    <mergeCell ref="A44:U44"/>
    <mergeCell ref="X44:Z44"/>
    <mergeCell ref="AD44:AM44"/>
    <mergeCell ref="AN44:AW44"/>
    <mergeCell ref="AX44:BG44"/>
    <mergeCell ref="BH42:BQ42"/>
    <mergeCell ref="BR42:CA42"/>
    <mergeCell ref="CB42:CK42"/>
    <mergeCell ref="CL42:CU42"/>
    <mergeCell ref="A43:U43"/>
    <mergeCell ref="X43:Z43"/>
    <mergeCell ref="AA43:AB43"/>
    <mergeCell ref="AD43:AM43"/>
    <mergeCell ref="AN43:AW43"/>
    <mergeCell ref="AX43:BG43"/>
    <mergeCell ref="BH41:BQ41"/>
    <mergeCell ref="BR41:CA41"/>
    <mergeCell ref="CB41:CK41"/>
    <mergeCell ref="CL41:CU41"/>
    <mergeCell ref="A42:U42"/>
    <mergeCell ref="X42:Z42"/>
    <mergeCell ref="AA42:AB42"/>
    <mergeCell ref="AD42:AM42"/>
    <mergeCell ref="AN42:AW42"/>
    <mergeCell ref="AX42:BG42"/>
    <mergeCell ref="BH39:BQ39"/>
    <mergeCell ref="BR39:CA39"/>
    <mergeCell ref="CB39:CK39"/>
    <mergeCell ref="CL39:CU39"/>
    <mergeCell ref="A41:U41"/>
    <mergeCell ref="X41:Z41"/>
    <mergeCell ref="AA41:AB41"/>
    <mergeCell ref="AD41:AM41"/>
    <mergeCell ref="AN41:AW41"/>
    <mergeCell ref="AX41:BG41"/>
    <mergeCell ref="A39:U39"/>
    <mergeCell ref="X39:Z39"/>
    <mergeCell ref="AA39:AC39"/>
    <mergeCell ref="AD39:AM39"/>
    <mergeCell ref="AN39:AW39"/>
    <mergeCell ref="AX39:BG39"/>
    <mergeCell ref="CL36:CU38"/>
    <mergeCell ref="AN37:AW38"/>
    <mergeCell ref="AX37:BG38"/>
    <mergeCell ref="BH37:BQ38"/>
    <mergeCell ref="BR37:CA38"/>
    <mergeCell ref="CB37:CK38"/>
    <mergeCell ref="A34:U34"/>
    <mergeCell ref="A36:U38"/>
    <mergeCell ref="X36:Z38"/>
    <mergeCell ref="AA36:AC38"/>
    <mergeCell ref="AD36:AM38"/>
    <mergeCell ref="AN36:CK36"/>
    <mergeCell ref="AX33:BG33"/>
    <mergeCell ref="BH33:BQ33"/>
    <mergeCell ref="BR33:CA33"/>
    <mergeCell ref="CB33:CK33"/>
    <mergeCell ref="CL33:CU33"/>
    <mergeCell ref="AA33:AC33"/>
    <mergeCell ref="AX32:BG32"/>
    <mergeCell ref="BH32:BQ32"/>
    <mergeCell ref="BR32:CA32"/>
    <mergeCell ref="CB32:CK32"/>
    <mergeCell ref="CL32:CU32"/>
    <mergeCell ref="A33:U33"/>
    <mergeCell ref="X33:Z33"/>
    <mergeCell ref="AD33:AM33"/>
    <mergeCell ref="AN33:AW33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T9:CD9"/>
    <mergeCell ref="CL9:CU9"/>
    <mergeCell ref="A8:S8"/>
    <mergeCell ref="T8:CD8"/>
    <mergeCell ref="BA5:BC5"/>
    <mergeCell ref="CL5:CU5"/>
    <mergeCell ref="CL6:CU6"/>
    <mergeCell ref="A10:S10"/>
    <mergeCell ref="T10:CD11"/>
    <mergeCell ref="CL10:CU10"/>
    <mergeCell ref="A11:S11"/>
    <mergeCell ref="CL11:CU11"/>
    <mergeCell ref="CL8:CU8"/>
    <mergeCell ref="A9:S9"/>
    <mergeCell ref="CL3:CU3"/>
    <mergeCell ref="CL4:CU4"/>
    <mergeCell ref="AI5:AK5"/>
    <mergeCell ref="AL5:AW5"/>
    <mergeCell ref="AY5:AZ5"/>
    <mergeCell ref="B97:C97"/>
    <mergeCell ref="E97:N97"/>
    <mergeCell ref="P97:Q97"/>
    <mergeCell ref="R97:T97"/>
    <mergeCell ref="A12:S12"/>
    <mergeCell ref="H95:S95"/>
    <mergeCell ref="U95:AE95"/>
    <mergeCell ref="AG95:AX95"/>
    <mergeCell ref="BE92:BP92"/>
    <mergeCell ref="H94:S94"/>
    <mergeCell ref="U94:AE94"/>
    <mergeCell ref="AG94:AX94"/>
    <mergeCell ref="A7:S7"/>
    <mergeCell ref="T7:CD7"/>
    <mergeCell ref="BL89:CU89"/>
    <mergeCell ref="BL90:CU90"/>
    <mergeCell ref="BN84:BV84"/>
    <mergeCell ref="BX84:CO84"/>
    <mergeCell ref="K85:S85"/>
    <mergeCell ref="K88:S88"/>
    <mergeCell ref="CL7:CU7"/>
    <mergeCell ref="BR92:BZ92"/>
    <mergeCell ref="CB92:CU92"/>
    <mergeCell ref="U88:AN88"/>
    <mergeCell ref="BE91:BP91"/>
    <mergeCell ref="BR91:BZ91"/>
    <mergeCell ref="BN85:BV85"/>
    <mergeCell ref="BX85:CO85"/>
    <mergeCell ref="CB91:CU91"/>
    <mergeCell ref="K87:S87"/>
    <mergeCell ref="U87:AN87"/>
    <mergeCell ref="U85:AN85"/>
    <mergeCell ref="K84:S84"/>
    <mergeCell ref="U84:AN84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88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63" t="s">
        <v>182</v>
      </c>
      <c r="H2" s="164"/>
      <c r="I2" s="164"/>
      <c r="J2" s="164"/>
      <c r="K2" s="164"/>
      <c r="L2" s="164"/>
      <c r="M2" s="165"/>
    </row>
    <row r="3" spans="1:13" ht="13.5" thickBot="1">
      <c r="A3" t="s">
        <v>98</v>
      </c>
      <c r="B3" s="23" t="str">
        <f>CONCATENATE("337",txtKind)</f>
        <v>337d</v>
      </c>
      <c r="D3" s="19" t="s">
        <v>174</v>
      </c>
      <c r="E3" s="20" t="s">
        <v>175</v>
      </c>
      <c r="G3" s="166" t="s">
        <v>100</v>
      </c>
      <c r="H3" s="167"/>
      <c r="I3" s="168"/>
      <c r="J3" s="65" t="s">
        <v>183</v>
      </c>
      <c r="K3" s="65" t="s">
        <v>135</v>
      </c>
      <c r="L3" s="166" t="s">
        <v>184</v>
      </c>
      <c r="M3" s="168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69" t="s">
        <v>97</v>
      </c>
      <c r="H4" s="169"/>
      <c r="I4" s="169"/>
      <c r="J4" s="66"/>
      <c r="K4" s="67"/>
      <c r="L4" s="171"/>
      <c r="M4" s="171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70" t="s">
        <v>185</v>
      </c>
      <c r="H5" s="170"/>
      <c r="I5" s="170"/>
      <c r="J5" s="68" t="s">
        <v>42</v>
      </c>
      <c r="K5" s="90">
        <v>5</v>
      </c>
      <c r="L5" s="172" t="s">
        <v>197</v>
      </c>
      <c r="M5" s="172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58" t="s">
        <v>186</v>
      </c>
      <c r="H6" s="158"/>
      <c r="I6" s="158"/>
      <c r="J6" s="68" t="s">
        <v>43</v>
      </c>
      <c r="K6" s="91">
        <f>CDATE</f>
        <v>44927</v>
      </c>
      <c r="L6" s="173" t="s">
        <v>194</v>
      </c>
      <c r="M6" s="173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58" t="s">
        <v>195</v>
      </c>
      <c r="H7" s="158"/>
      <c r="I7" s="158"/>
      <c r="J7" s="68" t="s">
        <v>84</v>
      </c>
      <c r="K7" s="92"/>
      <c r="L7" s="173" t="s">
        <v>205</v>
      </c>
      <c r="M7" s="173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58" t="s">
        <v>196</v>
      </c>
      <c r="H8" s="158"/>
      <c r="I8" s="158"/>
      <c r="J8" s="68" t="s">
        <v>85</v>
      </c>
      <c r="K8" s="92"/>
      <c r="L8" s="173" t="s">
        <v>198</v>
      </c>
      <c r="M8" s="173"/>
    </row>
    <row r="9" spans="1:13" ht="136.5" customHeight="1">
      <c r="A9" t="s">
        <v>53</v>
      </c>
      <c r="D9" s="44" t="b">
        <v>0</v>
      </c>
      <c r="E9" s="15"/>
      <c r="F9" s="14"/>
      <c r="G9" s="158" t="s">
        <v>206</v>
      </c>
      <c r="H9" s="159"/>
      <c r="I9" s="159"/>
      <c r="J9" s="68" t="s">
        <v>44</v>
      </c>
      <c r="K9" s="92"/>
      <c r="L9" s="173" t="s">
        <v>204</v>
      </c>
      <c r="M9" s="174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1</v>
      </c>
      <c r="F10" s="14"/>
      <c r="G10" s="159" t="s">
        <v>187</v>
      </c>
      <c r="H10" s="159"/>
      <c r="I10" s="159"/>
      <c r="J10" s="68" t="s">
        <v>45</v>
      </c>
      <c r="K10" s="93" t="str">
        <f>BDIR</f>
        <v>Каруна Г.В.</v>
      </c>
      <c r="L10" s="175"/>
      <c r="M10" s="175"/>
    </row>
    <row r="11" spans="1:13" ht="44.25" customHeight="1">
      <c r="A11" t="s">
        <v>55</v>
      </c>
      <c r="F11" s="14"/>
      <c r="G11" s="159" t="s">
        <v>188</v>
      </c>
      <c r="H11" s="159"/>
      <c r="I11" s="159"/>
      <c r="J11" s="68" t="s">
        <v>74</v>
      </c>
      <c r="K11" s="93">
        <f>Отчет!BX84</f>
        <v>0</v>
      </c>
      <c r="L11" s="175"/>
      <c r="M11" s="175"/>
    </row>
    <row r="12" spans="1:13" ht="30.75" customHeight="1">
      <c r="A12" t="s">
        <v>56</v>
      </c>
      <c r="F12" s="14"/>
      <c r="G12" s="159" t="s">
        <v>7</v>
      </c>
      <c r="H12" s="159"/>
      <c r="I12" s="159"/>
      <c r="J12" s="68" t="s">
        <v>75</v>
      </c>
      <c r="K12" s="93">
        <f>Отчет!BL89</f>
        <v>0</v>
      </c>
      <c r="L12" s="175"/>
      <c r="M12" s="175"/>
    </row>
    <row r="13" spans="1:13" ht="32.25" customHeight="1">
      <c r="A13" t="s">
        <v>57</v>
      </c>
      <c r="F13" s="14"/>
      <c r="G13" s="159" t="s">
        <v>189</v>
      </c>
      <c r="H13" s="159"/>
      <c r="I13" s="159"/>
      <c r="J13" s="68" t="s">
        <v>76</v>
      </c>
      <c r="K13" s="93">
        <f>Отчет!CB91</f>
        <v>0</v>
      </c>
      <c r="L13" s="175"/>
      <c r="M13" s="175"/>
    </row>
    <row r="14" spans="1:13" ht="12.75" customHeight="1">
      <c r="A14" t="s">
        <v>69</v>
      </c>
      <c r="F14" s="14"/>
      <c r="G14" s="159" t="s">
        <v>190</v>
      </c>
      <c r="H14" s="159"/>
      <c r="I14" s="159"/>
      <c r="J14" s="68" t="s">
        <v>77</v>
      </c>
      <c r="K14" s="93">
        <f>Отчет!BE91</f>
        <v>0</v>
      </c>
      <c r="L14" s="175"/>
      <c r="M14" s="175"/>
    </row>
    <row r="15" spans="1:13" ht="12.75" customHeight="1">
      <c r="A15" t="s">
        <v>58</v>
      </c>
      <c r="F15" s="14"/>
      <c r="G15" s="159" t="s">
        <v>191</v>
      </c>
      <c r="H15" s="159"/>
      <c r="I15" s="159"/>
      <c r="J15" s="68" t="s">
        <v>46</v>
      </c>
      <c r="K15" s="93">
        <f>Отчет!AG94</f>
        <v>0</v>
      </c>
      <c r="L15" s="175"/>
      <c r="M15" s="175"/>
    </row>
    <row r="16" spans="1:13" ht="12.75" customHeight="1">
      <c r="A16" t="s">
        <v>71</v>
      </c>
      <c r="F16" s="14"/>
      <c r="G16" s="159" t="s">
        <v>192</v>
      </c>
      <c r="H16" s="159"/>
      <c r="I16" s="159"/>
      <c r="J16" s="68" t="s">
        <v>77</v>
      </c>
      <c r="K16" s="93">
        <f>Отчет!H94</f>
        <v>0</v>
      </c>
      <c r="L16" s="175"/>
      <c r="M16" s="175"/>
    </row>
    <row r="17" spans="1:13" ht="12.75" customHeight="1">
      <c r="A17" t="s">
        <v>59</v>
      </c>
      <c r="F17" s="14"/>
      <c r="G17" s="159" t="s">
        <v>193</v>
      </c>
      <c r="H17" s="159"/>
      <c r="I17" s="159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60" t="s">
        <v>99</v>
      </c>
      <c r="H19" s="161"/>
      <c r="I19" s="161"/>
      <c r="J19" s="161"/>
      <c r="K19" s="161"/>
      <c r="L19" s="162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C:\337DY01.TXT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77" t="s">
        <v>99</v>
      </c>
      <c r="C1" s="177"/>
      <c r="D1" s="177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44999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NO_BOUCHR6.2___3116005003311601001_20230314_21139654455</v>
      </c>
      <c r="F5" t="s">
        <v>140</v>
      </c>
      <c r="G5" s="32">
        <f>IF(LEN(DAY(G2))&lt;2,CONCATENATE(0,DAY(G2)),DAY(G2))</f>
        <v>14</v>
      </c>
      <c r="J5" s="176" t="s">
        <v>176</v>
      </c>
      <c r="K5" s="176"/>
    </row>
    <row r="6" spans="2:11" ht="25.5">
      <c r="B6" s="25" t="s">
        <v>106</v>
      </c>
      <c r="C6" s="26"/>
      <c r="D6" s="30"/>
      <c r="F6" s="176" t="s">
        <v>153</v>
      </c>
      <c r="G6" s="176"/>
      <c r="J6" s="20" t="s">
        <v>145</v>
      </c>
      <c r="K6" s="20" t="str">
        <f>T(COKPO1)</f>
        <v>22255605</v>
      </c>
    </row>
    <row r="7" spans="2:11" ht="25.5">
      <c r="B7" s="25" t="s">
        <v>107</v>
      </c>
      <c r="C7" s="26"/>
      <c r="D7" s="30"/>
      <c r="F7" s="41" t="s">
        <v>125</v>
      </c>
      <c r="G7" s="30" t="s">
        <v>281</v>
      </c>
      <c r="J7" s="20" t="s">
        <v>177</v>
      </c>
      <c r="K7" s="20" t="str">
        <f>T(COKTMO)</f>
        <v>14648436</v>
      </c>
    </row>
    <row r="8" spans="2:11" ht="12.75">
      <c r="B8" s="27" t="s">
        <v>108</v>
      </c>
      <c r="C8" s="26" t="s">
        <v>109</v>
      </c>
      <c r="D8" s="30" t="s">
        <v>280</v>
      </c>
      <c r="F8" s="41" t="s">
        <v>126</v>
      </c>
      <c r="G8" s="30" t="s">
        <v>282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279</v>
      </c>
      <c r="F9" s="41" t="s">
        <v>127</v>
      </c>
      <c r="G9" s="30" t="s">
        <v>283</v>
      </c>
      <c r="H9" s="40"/>
      <c r="J9" s="20" t="s">
        <v>147</v>
      </c>
      <c r="K9" s="20">
        <f>T(CGLAVA)</f>
      </c>
    </row>
    <row r="10" spans="2:11" ht="12.75">
      <c r="B10" s="178" t="s">
        <v>165</v>
      </c>
      <c r="C10" s="181" t="s">
        <v>166</v>
      </c>
      <c r="D10" s="184"/>
      <c r="F10" s="41" t="s">
        <v>128</v>
      </c>
      <c r="G10" s="30"/>
      <c r="H10" s="40"/>
      <c r="J10" s="20" t="s">
        <v>148</v>
      </c>
      <c r="K10" s="20" t="str">
        <f>T(HAGENT1)</f>
        <v>МОУ Илек Кошарская средняя общеобразовательныя школа</v>
      </c>
    </row>
    <row r="11" spans="2:11" ht="13.5" customHeight="1">
      <c r="B11" s="179"/>
      <c r="C11" s="182"/>
      <c r="D11" s="185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80"/>
      <c r="C12" s="183"/>
      <c r="D12" s="186"/>
      <c r="F12" s="41" t="s">
        <v>130</v>
      </c>
      <c r="G12" s="30" t="s">
        <v>284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21139654455</v>
      </c>
      <c r="F13" s="41" t="s">
        <v>131</v>
      </c>
      <c r="G13" s="30" t="s">
        <v>285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286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14.03.2023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276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277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278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C:\NO_BOUCHR6.2___3116005003311601001_20230314_21139654455.XML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2023-03-14T06:07:34Z</dcterms:modified>
  <cp:category/>
  <cp:version/>
  <cp:contentType/>
  <cp:contentStatus/>
</cp:coreProperties>
</file>